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49" i="1" l="1"/>
  <c r="C49" i="1"/>
  <c r="E47" i="1"/>
  <c r="D21" i="1"/>
  <c r="C21" i="1"/>
  <c r="E19" i="1"/>
  <c r="E37" i="1" l="1"/>
  <c r="D38" i="1" l="1"/>
  <c r="C38" i="1"/>
  <c r="D26" i="1" l="1"/>
  <c r="C26" i="1"/>
  <c r="E48" i="1" l="1"/>
  <c r="E45" i="1" l="1"/>
  <c r="E49" i="1" l="1"/>
  <c r="D6" i="1"/>
  <c r="C6" i="1"/>
  <c r="E6" i="1" l="1"/>
  <c r="D59" i="1"/>
  <c r="C59" i="1"/>
  <c r="D57" i="1" l="1"/>
  <c r="C57" i="1"/>
  <c r="D55" i="1"/>
  <c r="C55" i="1"/>
  <c r="D53" i="1"/>
  <c r="C53" i="1"/>
  <c r="D51" i="1"/>
  <c r="C51" i="1"/>
  <c r="D44" i="1"/>
  <c r="C44" i="1"/>
  <c r="D42" i="1"/>
  <c r="C42" i="1"/>
  <c r="D40" i="1"/>
  <c r="C40" i="1"/>
  <c r="D35" i="1"/>
  <c r="C35" i="1"/>
  <c r="D33" i="1"/>
  <c r="C33" i="1"/>
  <c r="D31" i="1"/>
  <c r="C31" i="1"/>
  <c r="D29" i="1"/>
  <c r="C29" i="1"/>
  <c r="D24" i="1"/>
  <c r="C24" i="1"/>
  <c r="D16" i="1"/>
  <c r="C16" i="1"/>
  <c r="D14" i="1"/>
  <c r="C14" i="1"/>
  <c r="D9" i="1"/>
  <c r="C9" i="1"/>
  <c r="C60" i="1" l="1"/>
  <c r="D60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8" i="1"/>
  <c r="E39" i="1"/>
  <c r="E40" i="1"/>
  <c r="E41" i="1"/>
  <c r="E42" i="1"/>
  <c r="E43" i="1"/>
  <c r="E44" i="1"/>
  <c r="E46" i="1"/>
  <c r="E50" i="1"/>
  <c r="E51" i="1"/>
  <c r="E52" i="1"/>
  <c r="E53" i="1"/>
  <c r="E54" i="1"/>
  <c r="E55" i="1"/>
  <c r="E56" i="1"/>
  <c r="E57" i="1"/>
  <c r="E58" i="1"/>
  <c r="E59" i="1"/>
  <c r="E60" i="1" l="1"/>
</calcChain>
</file>

<file path=xl/sharedStrings.xml><?xml version="1.0" encoding="utf-8"?>
<sst xmlns="http://schemas.openxmlformats.org/spreadsheetml/2006/main" count="84" uniqueCount="41">
  <si>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</si>
  <si>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</si>
  <si>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</si>
  <si>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</si>
  <si>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</si>
  <si>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</si>
  <si>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</si>
  <si>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</si>
  <si>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</si>
  <si>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</si>
  <si>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</si>
  <si>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</si>
  <si>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</si>
  <si>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</si>
  <si>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</si>
  <si>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</si>
  <si>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</si>
  <si>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</si>
  <si>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</si>
  <si>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</si>
  <si>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</si>
  <si>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</si>
  <si>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</si>
  <si>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</si>
  <si>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</si>
  <si>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</si>
  <si>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</si>
  <si>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</si>
  <si>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</si>
  <si>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</si>
  <si>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</si>
  <si>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</si>
  <si>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</si>
  <si>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</si>
  <si>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</si>
  <si>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</si>
  <si>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</si>
  <si>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</si>
  <si>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</si>
  <si>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</si>
  <si>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ноября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</si>
</sst>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61"/>
  <sheetViews>
    <sheetView showGridLines="0" tabSelected="1" topLeftCell="A48" workbookViewId="0">
      <selection activeCell="P54" sqref="P54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25" t="s">
        <v>40</v>
      </c>
      <c r="B1" s="25"/>
      <c r="C1" s="25"/>
      <c r="D1" s="25"/>
      <c r="E1" s="2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1870912.5</v>
      </c>
      <c r="D5" s="10">
        <v>1498875.9</v>
      </c>
      <c r="E5" s="13">
        <f t="shared" ref="E5:E60" si="0">D5/C5*100</f>
        <v>80.114698041730975</v>
      </c>
    </row>
    <row r="6" spans="1:5" x14ac:dyDescent="0.25">
      <c r="A6" s="24" t="s">
        <v>0</v>
      </c>
      <c r="B6" s="24"/>
      <c r="C6" s="11">
        <f>C5</f>
        <v>1870912.5</v>
      </c>
      <c r="D6" s="11">
        <f t="shared" ref="D6" si="1">D5</f>
        <v>1498875.9</v>
      </c>
      <c r="E6" s="14">
        <f t="shared" si="0"/>
        <v>80.114698041730975</v>
      </c>
    </row>
    <row r="7" spans="1:5" ht="47.25" x14ac:dyDescent="0.25">
      <c r="A7" s="28" t="s">
        <v>30</v>
      </c>
      <c r="B7" s="2" t="s">
        <v>3</v>
      </c>
      <c r="C7" s="9">
        <v>8194.2999999999993</v>
      </c>
      <c r="D7" s="10">
        <v>6768.8</v>
      </c>
      <c r="E7" s="13">
        <f t="shared" si="0"/>
        <v>82.603761151044026</v>
      </c>
    </row>
    <row r="8" spans="1:5" ht="78.75" x14ac:dyDescent="0.25">
      <c r="A8" s="29"/>
      <c r="B8" s="2" t="s">
        <v>28</v>
      </c>
      <c r="C8" s="9">
        <v>70099.600000000006</v>
      </c>
      <c r="D8" s="10">
        <v>56599.9</v>
      </c>
      <c r="E8" s="13">
        <f t="shared" si="0"/>
        <v>80.74211550422541</v>
      </c>
    </row>
    <row r="9" spans="1:5" x14ac:dyDescent="0.25">
      <c r="A9" s="24" t="s">
        <v>0</v>
      </c>
      <c r="B9" s="24"/>
      <c r="C9" s="11">
        <f>C7+C8</f>
        <v>78293.900000000009</v>
      </c>
      <c r="D9" s="11">
        <f>D7+D8</f>
        <v>63368.700000000004</v>
      </c>
      <c r="E9" s="14">
        <f t="shared" si="0"/>
        <v>80.936956774410262</v>
      </c>
    </row>
    <row r="10" spans="1:5" ht="47.25" x14ac:dyDescent="0.25">
      <c r="A10" s="28" t="s">
        <v>29</v>
      </c>
      <c r="B10" s="2" t="s">
        <v>3</v>
      </c>
      <c r="C10" s="9">
        <v>4716.3999999999996</v>
      </c>
      <c r="D10" s="10">
        <v>3629.1</v>
      </c>
      <c r="E10" s="13">
        <f t="shared" si="0"/>
        <v>76.946399796454926</v>
      </c>
    </row>
    <row r="11" spans="1:5" ht="81.75" customHeight="1" x14ac:dyDescent="0.25">
      <c r="A11" s="30"/>
      <c r="B11" s="2" t="s">
        <v>1</v>
      </c>
      <c r="C11" s="9">
        <v>82377.2</v>
      </c>
      <c r="D11" s="10">
        <v>82298.399999999994</v>
      </c>
      <c r="E11" s="13">
        <f t="shared" si="0"/>
        <v>99.904342463691407</v>
      </c>
    </row>
    <row r="12" spans="1:5" ht="63" x14ac:dyDescent="0.25">
      <c r="A12" s="30"/>
      <c r="B12" s="2" t="s">
        <v>9</v>
      </c>
      <c r="C12" s="9">
        <v>2970.9</v>
      </c>
      <c r="D12" s="10">
        <v>2812.9</v>
      </c>
      <c r="E12" s="13">
        <f t="shared" si="0"/>
        <v>94.681746272173413</v>
      </c>
    </row>
    <row r="13" spans="1:5" ht="78.75" x14ac:dyDescent="0.25">
      <c r="A13" s="29"/>
      <c r="B13" s="2" t="s">
        <v>28</v>
      </c>
      <c r="C13" s="9">
        <v>1314.3</v>
      </c>
      <c r="D13" s="10">
        <v>877.1</v>
      </c>
      <c r="E13" s="13">
        <f t="shared" si="0"/>
        <v>66.735144183215397</v>
      </c>
    </row>
    <row r="14" spans="1:5" x14ac:dyDescent="0.25">
      <c r="A14" s="24" t="s">
        <v>0</v>
      </c>
      <c r="B14" s="24"/>
      <c r="C14" s="11">
        <f>C10+C11+C12+C13</f>
        <v>91378.799999999988</v>
      </c>
      <c r="D14" s="11">
        <f>D10+D11+D12+D13</f>
        <v>89617.5</v>
      </c>
      <c r="E14" s="14">
        <f t="shared" si="0"/>
        <v>98.072528857897041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4080</v>
      </c>
      <c r="E15" s="13">
        <f t="shared" si="0"/>
        <v>44.640414893267824</v>
      </c>
    </row>
    <row r="16" spans="1:5" x14ac:dyDescent="0.25">
      <c r="A16" s="24" t="s">
        <v>0</v>
      </c>
      <c r="B16" s="24"/>
      <c r="C16" s="11">
        <f>C15</f>
        <v>9139.7000000000007</v>
      </c>
      <c r="D16" s="11">
        <f>D15</f>
        <v>4080</v>
      </c>
      <c r="E16" s="14">
        <f t="shared" si="0"/>
        <v>44.640414893267824</v>
      </c>
    </row>
    <row r="17" spans="1:7" ht="51" customHeight="1" x14ac:dyDescent="0.25">
      <c r="A17" s="28" t="s">
        <v>25</v>
      </c>
      <c r="B17" s="2" t="s">
        <v>3</v>
      </c>
      <c r="C17" s="9">
        <v>53993</v>
      </c>
      <c r="D17" s="10">
        <v>36934.9</v>
      </c>
      <c r="E17" s="13">
        <f t="shared" si="0"/>
        <v>68.406830515066773</v>
      </c>
    </row>
    <row r="18" spans="1:7" ht="63" x14ac:dyDescent="0.25">
      <c r="A18" s="30"/>
      <c r="B18" s="2" t="s">
        <v>9</v>
      </c>
      <c r="C18" s="9">
        <v>7000</v>
      </c>
      <c r="D18" s="10">
        <v>5544.2</v>
      </c>
      <c r="E18" s="13">
        <f t="shared" si="0"/>
        <v>79.202857142857141</v>
      </c>
    </row>
    <row r="19" spans="1:7" ht="63" x14ac:dyDescent="0.25">
      <c r="A19" s="30"/>
      <c r="B19" s="2" t="s">
        <v>23</v>
      </c>
      <c r="C19" s="9">
        <v>397</v>
      </c>
      <c r="D19" s="10">
        <v>180.1</v>
      </c>
      <c r="E19" s="13">
        <f t="shared" si="0"/>
        <v>45.365239294710321</v>
      </c>
    </row>
    <row r="20" spans="1:7" ht="78.75" x14ac:dyDescent="0.25">
      <c r="A20" s="29"/>
      <c r="B20" s="2" t="s">
        <v>20</v>
      </c>
      <c r="C20" s="9">
        <v>137</v>
      </c>
      <c r="D20" s="10"/>
      <c r="E20" s="13">
        <f t="shared" si="0"/>
        <v>0</v>
      </c>
    </row>
    <row r="21" spans="1:7" x14ac:dyDescent="0.25">
      <c r="A21" s="24" t="s">
        <v>0</v>
      </c>
      <c r="B21" s="24"/>
      <c r="C21" s="11">
        <f>C17+C18+C19+C20</f>
        <v>61527</v>
      </c>
      <c r="D21" s="11">
        <f>D17+D18+D19+D20</f>
        <v>42659.199999999997</v>
      </c>
      <c r="E21" s="14">
        <f t="shared" si="0"/>
        <v>69.334113478635402</v>
      </c>
    </row>
    <row r="22" spans="1:7" ht="47.25" x14ac:dyDescent="0.25">
      <c r="A22" s="28" t="s">
        <v>24</v>
      </c>
      <c r="B22" s="2" t="s">
        <v>3</v>
      </c>
      <c r="C22" s="9">
        <v>12079.8</v>
      </c>
      <c r="D22" s="10">
        <v>4710.6000000000004</v>
      </c>
      <c r="E22" s="13">
        <f t="shared" si="0"/>
        <v>38.99567873640293</v>
      </c>
      <c r="F22" s="19"/>
    </row>
    <row r="23" spans="1:7" ht="63" x14ac:dyDescent="0.25">
      <c r="A23" s="29"/>
      <c r="B23" s="2" t="s">
        <v>23</v>
      </c>
      <c r="C23" s="9">
        <v>207735.7</v>
      </c>
      <c r="D23" s="10">
        <v>164006.6</v>
      </c>
      <c r="E23" s="13">
        <f t="shared" si="0"/>
        <v>78.949646112825093</v>
      </c>
      <c r="F23" s="20"/>
    </row>
    <row r="24" spans="1:7" x14ac:dyDescent="0.25">
      <c r="A24" s="24" t="s">
        <v>0</v>
      </c>
      <c r="B24" s="24"/>
      <c r="C24" s="11">
        <f>C22+C23</f>
        <v>219815.5</v>
      </c>
      <c r="D24" s="11">
        <f>D22+D23</f>
        <v>168717.2</v>
      </c>
      <c r="E24" s="14">
        <f t="shared" si="0"/>
        <v>76.754005063337218</v>
      </c>
    </row>
    <row r="25" spans="1:7" ht="66" customHeight="1" x14ac:dyDescent="0.25">
      <c r="A25" s="16" t="s">
        <v>22</v>
      </c>
      <c r="B25" s="18" t="s">
        <v>3</v>
      </c>
      <c r="C25" s="9">
        <v>200</v>
      </c>
      <c r="D25" s="10"/>
      <c r="E25" s="13">
        <f t="shared" si="0"/>
        <v>0</v>
      </c>
    </row>
    <row r="26" spans="1:7" x14ac:dyDescent="0.25">
      <c r="A26" s="24" t="s">
        <v>0</v>
      </c>
      <c r="B26" s="24"/>
      <c r="C26" s="11">
        <f>C25</f>
        <v>200</v>
      </c>
      <c r="D26" s="11">
        <f>D25</f>
        <v>0</v>
      </c>
      <c r="E26" s="14">
        <f t="shared" si="0"/>
        <v>0</v>
      </c>
      <c r="G26" s="15"/>
    </row>
    <row r="27" spans="1:7" ht="80.25" hidden="1" customHeight="1" x14ac:dyDescent="0.25">
      <c r="A27" s="28" t="s">
        <v>21</v>
      </c>
      <c r="B27" s="2" t="s">
        <v>1</v>
      </c>
      <c r="C27" s="9"/>
      <c r="D27" s="10"/>
      <c r="E27" s="13" t="e">
        <f t="shared" si="0"/>
        <v>#DIV/0!</v>
      </c>
    </row>
    <row r="28" spans="1:7" ht="78.75" x14ac:dyDescent="0.25">
      <c r="A28" s="29"/>
      <c r="B28" s="2" t="s">
        <v>20</v>
      </c>
      <c r="C28" s="9">
        <v>208798.9</v>
      </c>
      <c r="D28" s="10">
        <v>154661.5</v>
      </c>
      <c r="E28" s="13">
        <f t="shared" si="0"/>
        <v>74.071989842858372</v>
      </c>
    </row>
    <row r="29" spans="1:7" x14ac:dyDescent="0.25">
      <c r="A29" s="24" t="s">
        <v>0</v>
      </c>
      <c r="B29" s="24"/>
      <c r="C29" s="11">
        <f>C27+C28</f>
        <v>208798.9</v>
      </c>
      <c r="D29" s="11">
        <f>D27+D28</f>
        <v>154661.5</v>
      </c>
      <c r="E29" s="14">
        <f t="shared" si="0"/>
        <v>74.071989842858372</v>
      </c>
    </row>
    <row r="30" spans="1:7" ht="79.5" customHeight="1" x14ac:dyDescent="0.25">
      <c r="A30" s="16" t="s">
        <v>19</v>
      </c>
      <c r="B30" s="2" t="s">
        <v>1</v>
      </c>
      <c r="C30" s="9">
        <v>147532.20000000001</v>
      </c>
      <c r="D30" s="10">
        <v>56457.2</v>
      </c>
      <c r="E30" s="13">
        <f t="shared" si="0"/>
        <v>38.267713760114738</v>
      </c>
    </row>
    <row r="31" spans="1:7" x14ac:dyDescent="0.25">
      <c r="A31" s="24" t="s">
        <v>0</v>
      </c>
      <c r="B31" s="24"/>
      <c r="C31" s="11">
        <f>C30</f>
        <v>147532.20000000001</v>
      </c>
      <c r="D31" s="12">
        <f>D30</f>
        <v>56457.2</v>
      </c>
      <c r="E31" s="14">
        <f t="shared" si="0"/>
        <v>38.267713760114738</v>
      </c>
    </row>
    <row r="32" spans="1:7" ht="77.25" customHeight="1" x14ac:dyDescent="0.25">
      <c r="A32" s="16" t="s">
        <v>18</v>
      </c>
      <c r="B32" s="2" t="s">
        <v>1</v>
      </c>
      <c r="C32" s="9">
        <v>2801.5</v>
      </c>
      <c r="D32" s="10">
        <v>1801.1</v>
      </c>
      <c r="E32" s="13">
        <f t="shared" si="0"/>
        <v>64.290558629305721</v>
      </c>
    </row>
    <row r="33" spans="1:5" x14ac:dyDescent="0.25">
      <c r="A33" s="24" t="s">
        <v>0</v>
      </c>
      <c r="B33" s="24"/>
      <c r="C33" s="11">
        <f>C32</f>
        <v>2801.5</v>
      </c>
      <c r="D33" s="12">
        <f>D32</f>
        <v>1801.1</v>
      </c>
      <c r="E33" s="14">
        <f t="shared" si="0"/>
        <v>64.290558629305721</v>
      </c>
    </row>
    <row r="34" spans="1:5" ht="63" x14ac:dyDescent="0.25">
      <c r="A34" s="5" t="s">
        <v>17</v>
      </c>
      <c r="B34" s="18" t="s">
        <v>3</v>
      </c>
      <c r="C34" s="9">
        <v>7281</v>
      </c>
      <c r="D34" s="10">
        <v>5922.2</v>
      </c>
      <c r="E34" s="13">
        <f t="shared" si="0"/>
        <v>81.337728334020056</v>
      </c>
    </row>
    <row r="35" spans="1:5" x14ac:dyDescent="0.25">
      <c r="A35" s="24" t="s">
        <v>0</v>
      </c>
      <c r="B35" s="24"/>
      <c r="C35" s="11">
        <f>C34</f>
        <v>7281</v>
      </c>
      <c r="D35" s="11">
        <f>D34</f>
        <v>5922.2</v>
      </c>
      <c r="E35" s="14">
        <f t="shared" si="0"/>
        <v>81.337728334020056</v>
      </c>
    </row>
    <row r="36" spans="1:5" ht="78.75" x14ac:dyDescent="0.25">
      <c r="A36" s="21" t="s">
        <v>16</v>
      </c>
      <c r="B36" s="18" t="s">
        <v>15</v>
      </c>
      <c r="C36" s="9">
        <v>18631.5</v>
      </c>
      <c r="D36" s="10">
        <v>12690.2</v>
      </c>
      <c r="E36" s="13">
        <f t="shared" si="0"/>
        <v>68.111531546037625</v>
      </c>
    </row>
    <row r="37" spans="1:5" ht="94.5" x14ac:dyDescent="0.25">
      <c r="A37" s="23"/>
      <c r="B37" s="2" t="s">
        <v>1</v>
      </c>
      <c r="C37" s="9">
        <v>400</v>
      </c>
      <c r="D37" s="10">
        <v>208.1</v>
      </c>
      <c r="E37" s="13">
        <f t="shared" si="0"/>
        <v>52.024999999999999</v>
      </c>
    </row>
    <row r="38" spans="1:5" x14ac:dyDescent="0.25">
      <c r="A38" s="24" t="s">
        <v>0</v>
      </c>
      <c r="B38" s="24"/>
      <c r="C38" s="11">
        <f>C36+C37</f>
        <v>19031.5</v>
      </c>
      <c r="D38" s="11">
        <f>D36+D37</f>
        <v>12898.300000000001</v>
      </c>
      <c r="E38" s="14">
        <f t="shared" si="0"/>
        <v>67.773428263668137</v>
      </c>
    </row>
    <row r="39" spans="1:5" ht="95.25" customHeight="1" x14ac:dyDescent="0.25">
      <c r="A39" s="5" t="s">
        <v>14</v>
      </c>
      <c r="B39" s="18" t="s">
        <v>3</v>
      </c>
      <c r="C39" s="9">
        <v>2200</v>
      </c>
      <c r="D39" s="10">
        <v>1668.5</v>
      </c>
      <c r="E39" s="13">
        <f t="shared" si="0"/>
        <v>75.840909090909093</v>
      </c>
    </row>
    <row r="40" spans="1:5" x14ac:dyDescent="0.25">
      <c r="A40" s="24" t="s">
        <v>0</v>
      </c>
      <c r="B40" s="24"/>
      <c r="C40" s="11">
        <f>C39</f>
        <v>2200</v>
      </c>
      <c r="D40" s="11">
        <f>D39</f>
        <v>1668.5</v>
      </c>
      <c r="E40" s="14">
        <f t="shared" si="0"/>
        <v>75.840909090909093</v>
      </c>
    </row>
    <row r="41" spans="1:5" ht="126" x14ac:dyDescent="0.25">
      <c r="A41" s="5" t="s">
        <v>13</v>
      </c>
      <c r="B41" s="18" t="s">
        <v>12</v>
      </c>
      <c r="C41" s="9">
        <v>21663.9</v>
      </c>
      <c r="D41" s="10">
        <v>14571.2</v>
      </c>
      <c r="E41" s="13">
        <f t="shared" si="0"/>
        <v>67.260280928180066</v>
      </c>
    </row>
    <row r="42" spans="1:5" x14ac:dyDescent="0.25">
      <c r="A42" s="24" t="s">
        <v>0</v>
      </c>
      <c r="B42" s="24"/>
      <c r="C42" s="11">
        <f>C41</f>
        <v>21663.9</v>
      </c>
      <c r="D42" s="11">
        <f>D41</f>
        <v>14571.2</v>
      </c>
      <c r="E42" s="14">
        <f t="shared" si="0"/>
        <v>67.260280928180066</v>
      </c>
    </row>
    <row r="43" spans="1:5" ht="63" x14ac:dyDescent="0.25">
      <c r="A43" s="16" t="s">
        <v>39</v>
      </c>
      <c r="B43" s="2" t="s">
        <v>11</v>
      </c>
      <c r="C43" s="9">
        <v>22172.1</v>
      </c>
      <c r="D43" s="10">
        <v>10274.700000000001</v>
      </c>
      <c r="E43" s="13">
        <f t="shared" si="0"/>
        <v>46.340671384307313</v>
      </c>
    </row>
    <row r="44" spans="1:5" x14ac:dyDescent="0.25">
      <c r="A44" s="24" t="s">
        <v>0</v>
      </c>
      <c r="B44" s="24"/>
      <c r="C44" s="11">
        <f>C43</f>
        <v>22172.1</v>
      </c>
      <c r="D44" s="11">
        <f>D43</f>
        <v>10274.700000000001</v>
      </c>
      <c r="E44" s="14">
        <f t="shared" si="0"/>
        <v>46.340671384307313</v>
      </c>
    </row>
    <row r="45" spans="1:5" ht="47.25" hidden="1" x14ac:dyDescent="0.25">
      <c r="A45" s="21" t="s">
        <v>10</v>
      </c>
      <c r="B45" s="2" t="s">
        <v>3</v>
      </c>
      <c r="C45" s="9"/>
      <c r="D45" s="9"/>
      <c r="E45" s="13" t="e">
        <f t="shared" si="0"/>
        <v>#DIV/0!</v>
      </c>
    </row>
    <row r="46" spans="1:5" ht="76.5" customHeight="1" x14ac:dyDescent="0.25">
      <c r="A46" s="22"/>
      <c r="B46" s="18" t="s">
        <v>9</v>
      </c>
      <c r="C46" s="9">
        <v>25978.9</v>
      </c>
      <c r="D46" s="10">
        <v>24123.9</v>
      </c>
      <c r="E46" s="13">
        <f t="shared" si="0"/>
        <v>92.859589897955658</v>
      </c>
    </row>
    <row r="47" spans="1:5" ht="68.25" customHeight="1" x14ac:dyDescent="0.25">
      <c r="A47" s="22"/>
      <c r="B47" s="2" t="s">
        <v>23</v>
      </c>
      <c r="C47" s="9">
        <v>250</v>
      </c>
      <c r="D47" s="10">
        <v>123.4</v>
      </c>
      <c r="E47" s="13">
        <f t="shared" si="0"/>
        <v>49.360000000000007</v>
      </c>
    </row>
    <row r="48" spans="1:5" ht="76.5" customHeight="1" x14ac:dyDescent="0.25">
      <c r="A48" s="23"/>
      <c r="B48" s="2" t="s">
        <v>20</v>
      </c>
      <c r="C48" s="9">
        <v>3021.4</v>
      </c>
      <c r="D48" s="10"/>
      <c r="E48" s="13">
        <f t="shared" si="0"/>
        <v>0</v>
      </c>
    </row>
    <row r="49" spans="1:5" x14ac:dyDescent="0.25">
      <c r="A49" s="24" t="s">
        <v>0</v>
      </c>
      <c r="B49" s="24"/>
      <c r="C49" s="11">
        <f>C46+C45+C47+C48</f>
        <v>29250.300000000003</v>
      </c>
      <c r="D49" s="11">
        <f>D46+D45+D47+D48</f>
        <v>24247.300000000003</v>
      </c>
      <c r="E49" s="14">
        <f t="shared" si="0"/>
        <v>82.895901922373454</v>
      </c>
    </row>
    <row r="50" spans="1:5" ht="64.5" customHeight="1" x14ac:dyDescent="0.25">
      <c r="A50" s="5" t="s">
        <v>8</v>
      </c>
      <c r="B50" s="2" t="s">
        <v>7</v>
      </c>
      <c r="C50" s="9">
        <v>79456.100000000006</v>
      </c>
      <c r="D50" s="10">
        <v>70875.5</v>
      </c>
      <c r="E50" s="13">
        <f t="shared" si="0"/>
        <v>89.200829137095823</v>
      </c>
    </row>
    <row r="51" spans="1:5" x14ac:dyDescent="0.25">
      <c r="A51" s="24" t="s">
        <v>0</v>
      </c>
      <c r="B51" s="24"/>
      <c r="C51" s="11">
        <f>C50</f>
        <v>79456.100000000006</v>
      </c>
      <c r="D51" s="11">
        <f>D50</f>
        <v>70875.5</v>
      </c>
      <c r="E51" s="14">
        <f t="shared" si="0"/>
        <v>89.200829137095823</v>
      </c>
    </row>
    <row r="52" spans="1:5" ht="47.25" x14ac:dyDescent="0.25">
      <c r="A52" s="5" t="s">
        <v>6</v>
      </c>
      <c r="B52" s="2" t="s">
        <v>3</v>
      </c>
      <c r="C52" s="9">
        <v>3200</v>
      </c>
      <c r="D52" s="10">
        <v>2152.1999999999998</v>
      </c>
      <c r="E52" s="13">
        <f t="shared" si="0"/>
        <v>67.256249999999994</v>
      </c>
    </row>
    <row r="53" spans="1:5" x14ac:dyDescent="0.25">
      <c r="A53" s="24" t="s">
        <v>0</v>
      </c>
      <c r="B53" s="24"/>
      <c r="C53" s="11">
        <f>C52</f>
        <v>3200</v>
      </c>
      <c r="D53" s="11">
        <f>D52</f>
        <v>2152.1999999999998</v>
      </c>
      <c r="E53" s="14">
        <f t="shared" si="0"/>
        <v>67.256249999999994</v>
      </c>
    </row>
    <row r="54" spans="1:5" ht="47.25" x14ac:dyDescent="0.25">
      <c r="A54" s="5" t="s">
        <v>5</v>
      </c>
      <c r="B54" s="2" t="s">
        <v>3</v>
      </c>
      <c r="C54" s="9">
        <v>826.2</v>
      </c>
      <c r="D54" s="10">
        <v>558.1</v>
      </c>
      <c r="E54" s="13">
        <f t="shared" si="0"/>
        <v>67.550229968530616</v>
      </c>
    </row>
    <row r="55" spans="1:5" x14ac:dyDescent="0.25">
      <c r="A55" s="24" t="s">
        <v>0</v>
      </c>
      <c r="B55" s="24"/>
      <c r="C55" s="11">
        <f>C54</f>
        <v>826.2</v>
      </c>
      <c r="D55" s="12">
        <f>D54</f>
        <v>558.1</v>
      </c>
      <c r="E55" s="14">
        <f t="shared" si="0"/>
        <v>67.550229968530616</v>
      </c>
    </row>
    <row r="56" spans="1:5" ht="47.25" x14ac:dyDescent="0.25">
      <c r="A56" s="5" t="s">
        <v>4</v>
      </c>
      <c r="B56" s="2" t="s">
        <v>3</v>
      </c>
      <c r="C56" s="9">
        <v>7884.4</v>
      </c>
      <c r="D56" s="10">
        <v>961.4</v>
      </c>
      <c r="E56" s="13">
        <f t="shared" si="0"/>
        <v>12.193698949824972</v>
      </c>
    </row>
    <row r="57" spans="1:5" x14ac:dyDescent="0.25">
      <c r="A57" s="24" t="s">
        <v>0</v>
      </c>
      <c r="B57" s="24"/>
      <c r="C57" s="11">
        <f>C56</f>
        <v>7884.4</v>
      </c>
      <c r="D57" s="11">
        <f>D56</f>
        <v>961.4</v>
      </c>
      <c r="E57" s="14">
        <f t="shared" si="0"/>
        <v>12.193698949824972</v>
      </c>
    </row>
    <row r="58" spans="1:5" ht="94.5" x14ac:dyDescent="0.25">
      <c r="A58" s="5" t="s">
        <v>2</v>
      </c>
      <c r="B58" s="18" t="s">
        <v>1</v>
      </c>
      <c r="C58" s="9">
        <v>60618.5</v>
      </c>
      <c r="D58" s="10">
        <v>50715.4</v>
      </c>
      <c r="E58" s="13">
        <f t="shared" si="0"/>
        <v>83.663238120375794</v>
      </c>
    </row>
    <row r="59" spans="1:5" x14ac:dyDescent="0.25">
      <c r="A59" s="24" t="s">
        <v>0</v>
      </c>
      <c r="B59" s="24"/>
      <c r="C59" s="11">
        <f>C58</f>
        <v>60618.5</v>
      </c>
      <c r="D59" s="11">
        <f>D58</f>
        <v>50715.4</v>
      </c>
      <c r="E59" s="14">
        <f t="shared" si="0"/>
        <v>83.663238120375794</v>
      </c>
    </row>
    <row r="60" spans="1:5" ht="20.25" customHeight="1" x14ac:dyDescent="0.25">
      <c r="A60" s="26" t="s">
        <v>36</v>
      </c>
      <c r="B60" s="27"/>
      <c r="C60" s="11">
        <f>C6+C9+C14+C16+C21+C24+C26+C29+C31+C33+C35+C38+C40+C42+C44+C49+C51+C53+C55+C57+C59</f>
        <v>2943984</v>
      </c>
      <c r="D60" s="11">
        <f>D6+D9+D14+D16+D21+D24+D26+D29+D31+D33+D35+D38+D40+D42+D44+D49+D51+D53+D55+D57+D59</f>
        <v>2275083.1</v>
      </c>
      <c r="E60" s="14">
        <f t="shared" si="0"/>
        <v>77.279057902488603</v>
      </c>
    </row>
    <row r="61" spans="1:5" ht="12.75" customHeight="1" x14ac:dyDescent="0.25">
      <c r="A61" s="3"/>
      <c r="B61" s="3"/>
      <c r="C61" s="3"/>
      <c r="D61" s="3"/>
    </row>
  </sheetData>
  <mergeCells count="31">
    <mergeCell ref="A1:E1"/>
    <mergeCell ref="A60:B60"/>
    <mergeCell ref="A7:A8"/>
    <mergeCell ref="A10:A13"/>
    <mergeCell ref="A17:A20"/>
    <mergeCell ref="A22:A23"/>
    <mergeCell ref="A27:A28"/>
    <mergeCell ref="A59:B59"/>
    <mergeCell ref="A55:B55"/>
    <mergeCell ref="A57:B57"/>
    <mergeCell ref="A51:B51"/>
    <mergeCell ref="A53:B53"/>
    <mergeCell ref="A44:B44"/>
    <mergeCell ref="A49:B49"/>
    <mergeCell ref="A40:B40"/>
    <mergeCell ref="A6:B6"/>
    <mergeCell ref="F22:F23"/>
    <mergeCell ref="A45:A48"/>
    <mergeCell ref="A9:B9"/>
    <mergeCell ref="A26:B26"/>
    <mergeCell ref="A29:B29"/>
    <mergeCell ref="A21:B21"/>
    <mergeCell ref="A24:B24"/>
    <mergeCell ref="A14:B14"/>
    <mergeCell ref="A16:B16"/>
    <mergeCell ref="A42:B42"/>
    <mergeCell ref="A35:B35"/>
    <mergeCell ref="A38:B38"/>
    <mergeCell ref="A31:B31"/>
    <mergeCell ref="A33:B33"/>
    <mergeCell ref="A36:A37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2023-10-05T07:56:05Z</cp:lastPrinted>
  <dcterms:created xsi:type="dcterms:W3CDTF">2021-07-15T06:52:57Z</dcterms:created>
  <dcterms:modified xsi:type="dcterms:W3CDTF">2023-11-08T14:04:23Z</dcterms:modified>
</cp:coreProperties>
</file>