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гнозы соц.эконом. развития\Прогноз в 2024 году\отчет о прогнозе на 23 год\"/>
    </mc:Choice>
  </mc:AlternateContent>
  <bookViews>
    <workbookView xWindow="0" yWindow="0" windowWidth="23040" windowHeight="8808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6" i="1"/>
</calcChain>
</file>

<file path=xl/sharedStrings.xml><?xml version="1.0" encoding="utf-8"?>
<sst xmlns="http://schemas.openxmlformats.org/spreadsheetml/2006/main" count="49" uniqueCount="40">
  <si>
    <t>тысяч человек</t>
  </si>
  <si>
    <t>Фонд заработной платы по полному кругу организаций без централизованного досчета</t>
  </si>
  <si>
    <t>млн рублей</t>
  </si>
  <si>
    <t>Среднемесячная заработная плата по полному кругу организаций без централизованного досчета</t>
  </si>
  <si>
    <t>рублей</t>
  </si>
  <si>
    <t>Среднегодовой уровень регистрируемой безработицы (в % к численности трудоспособного населения в трудоспособном возрасте)</t>
  </si>
  <si>
    <t>процентов</t>
  </si>
  <si>
    <t>Среднегодовая численность занятых в экономике</t>
  </si>
  <si>
    <t>Прибыль прибыльных предприятий по полному кругу организаций</t>
  </si>
  <si>
    <t>Объем выполненных работ по виду деятельности "строительство" (без неформальной экономики) по полному кругу организаций</t>
  </si>
  <si>
    <t>Доходы предприятий курортно-туристического комплекса - всего (с учетом доходов малых предприятий и физических лиц)</t>
  </si>
  <si>
    <t>Инвестиции в основной капитал за счет всех источников финансирования (без неформальной экономики) по полному кругу организаций</t>
  </si>
  <si>
    <t>Оборот общественного питания по полному кругу организаций</t>
  </si>
  <si>
    <t>Оборот розничной торговли но полному кругу организаций</t>
  </si>
  <si>
    <t>Объем услуг по транспортировке и хранению, по полному кругу организаций</t>
  </si>
  <si>
    <t>Объем продукции сельского хозяйства всех сельхозпроизводителей</t>
  </si>
  <si>
    <t>Промышленное производство (объем отгруженной продукции) по полному кругу предприятий</t>
  </si>
  <si>
    <t>(городской округ, муниципальный район)</t>
  </si>
  <si>
    <t>МО Ейский район</t>
  </si>
  <si>
    <t>выполнение, %</t>
  </si>
  <si>
    <t xml:space="preserve">Причины отклонения (менее 100% и более 115%) </t>
  </si>
  <si>
    <t>Наименование показателей</t>
  </si>
  <si>
    <t>2023 г.</t>
  </si>
  <si>
    <t>прогноз</t>
  </si>
  <si>
    <t xml:space="preserve">факт </t>
  </si>
  <si>
    <t>Ед. изм.</t>
  </si>
  <si>
    <t>Объем услуг транспорта превысил прогнозный показатель в связи с началом реализации крупного инвестиционного проекта в Ейском морском порту, а также активным наращиванием объемов деятельности как крупными, так и малыми транспортными организациями</t>
  </si>
  <si>
    <t>Объем строительных работ ниже прогнозного на 28,6 %, но выше уровня предыдущего года на 3,0 %. В 2022 году завершена реализация ряда крупных инвестиционных проектов, обеспечивавших высокие темпы роста подрядных работ. При этом прогноз по строительству жилья выполнен в полном объеме (100,5 %)</t>
  </si>
  <si>
    <t>ФОТ фактически сложился на 1,2 % выше прогнозного показателя, как в связи с ускоренным ростом средней заработной платы, так и в связи с увелиичением числа работников</t>
  </si>
  <si>
    <t>Среднегодовая численность занятых фактически сложилась на 1,4 % выше прогнозного показателя, в основном, в связи со снижением уровня безработицы</t>
  </si>
  <si>
    <t>Оборот розничной торговли превысил на 2,5 % прогнозный показатель,что связано с открытием новых торговых объектов</t>
  </si>
  <si>
    <t>Среднемесячная заработная плата фактически сложилась на 3,8 % выше прогнозного показателя, в основном, в связи с ускоренным ростом средней заработной платы работникам бюджетной сферы</t>
  </si>
  <si>
    <t>Активная работа по содействию занятости, финансовые меры господдержки субъектов МСП, в т.ч. начинающих, позволили снизить уровень безработицы до рекордно низких значений</t>
  </si>
  <si>
    <t>Общая сумма прибыли ниже прогнозного значения на 23,6 %, отрицательная динамика фин.результата отмечена в следующих отраслях:
- «сельское, лесное хозяйство, охота, рыболовство и рыбоводство»  - снижение прибыли с/х предприятий связано, в основном, с уменьшением объемов реализации и низкой ценой на зерно;
 - «торговля оптовая и розничная; ремонт автотранспортных средств, мотоциклов» - снижение прибыли малых предприятий, в основном, реализующих с/х продукцию</t>
  </si>
  <si>
    <t>Доходы предприятий курортно-туристического комплекса фактически сложились на 8,1 % выше прогнозного показателя, как в связи с увеличением числа койко-мест в коллективных средствах размещения, так и с увеличением стоимости услуг</t>
  </si>
  <si>
    <t>Оборот общественного питания превысил на 15,8 % прогнозный показатель,что связано с расширением залов обслуживания стационарных предприятий и открытием новых предприятий общественного питания</t>
  </si>
  <si>
    <t xml:space="preserve">Объем инвестиций ниже прогнозного на 17,5 %, но выше уровня предыдущего года на 3,0 %. В 2022 году завершена реализация ряда крупных инвестиционных проектов, обеспечивавших высокие темпы капвложений. </t>
  </si>
  <si>
    <t>Объем продукции с/х превысил на 14,4 % прогнозный показатель,что связано с высоким урожаем основных культур, а также с возобновлением деятельности животноводческого предприятия после АЧС</t>
  </si>
  <si>
    <t>Фактический объем отгруженной промышленной продукции на 36,2 % ниже прогнозных ожиданий, что связано с санкционным давлением, осложнившим взаимодействие с иностранными партнерами крупнейшего предприятия отрасли</t>
  </si>
  <si>
    <t>Выполнение основных показателей 
 прогноза социально-экономического развития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</si>
</sst>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2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164" fontId="0" fillId="2" borderId="2" xfId="0" applyNumberForma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7" fillId="2" borderId="0" xfId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</cellXfs>
  <cellStyles count="2">
    <cellStyle name="Обычный" xfId="0" builtinId="0"/>
    <cellStyle name="Обычный 2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A2" sqref="A2:F2"/>
    </sheetView>
  </sheetViews>
  <sheetFormatPr defaultRowHeight="14.4" x14ac:dyDescent="0.3"/>
  <cols>
    <col min="1" max="1" width="52.44140625" style="19" customWidth="1"/>
    <col min="2" max="2" width="10.6640625" style="19" customWidth="1"/>
    <col min="3" max="4" width="8.88671875" style="19"/>
    <col min="5" max="5" width="12.44140625" style="19" customWidth="1"/>
    <col min="6" max="6" width="90.33203125" style="19" customWidth="1"/>
  </cols>
  <sheetData>
    <row r="1" spans="1:6" ht="32.4" customHeight="1" x14ac:dyDescent="0.3">
      <c r="A1" s="20" t="s">
        <v>39</v>
      </c>
      <c r="B1" s="20"/>
      <c r="C1" s="20"/>
      <c r="D1" s="20"/>
      <c r="E1" s="20"/>
      <c r="F1" s="20"/>
    </row>
    <row r="2" spans="1:6" ht="15.6" customHeight="1" x14ac:dyDescent="0.3">
      <c r="A2" s="21" t="s">
        <v>18</v>
      </c>
      <c r="B2" s="21"/>
      <c r="C2" s="21"/>
      <c r="D2" s="21"/>
      <c r="E2" s="21"/>
      <c r="F2" s="21"/>
    </row>
    <row r="3" spans="1:6" ht="28.8" customHeight="1" x14ac:dyDescent="0.3">
      <c r="A3" s="22" t="s">
        <v>17</v>
      </c>
      <c r="B3" s="22"/>
      <c r="C3" s="22"/>
      <c r="D3" s="22"/>
      <c r="E3" s="22"/>
      <c r="F3" s="22"/>
    </row>
    <row r="4" spans="1:6" x14ac:dyDescent="0.3">
      <c r="A4" s="25" t="s">
        <v>21</v>
      </c>
      <c r="B4" s="25" t="s">
        <v>25</v>
      </c>
      <c r="C4" s="23" t="s">
        <v>22</v>
      </c>
      <c r="D4" s="23"/>
      <c r="E4" s="24" t="s">
        <v>19</v>
      </c>
      <c r="F4" s="24" t="s">
        <v>20</v>
      </c>
    </row>
    <row r="5" spans="1:6" x14ac:dyDescent="0.3">
      <c r="A5" s="26"/>
      <c r="B5" s="26"/>
      <c r="C5" s="1" t="s">
        <v>23</v>
      </c>
      <c r="D5" s="1" t="s">
        <v>24</v>
      </c>
      <c r="E5" s="24"/>
      <c r="F5" s="24"/>
    </row>
    <row r="6" spans="1:6" ht="28.8" x14ac:dyDescent="0.3">
      <c r="A6" s="2" t="s">
        <v>1</v>
      </c>
      <c r="B6" s="3" t="s">
        <v>2</v>
      </c>
      <c r="C6" s="4">
        <v>11372.8</v>
      </c>
      <c r="D6" s="5">
        <v>11514.3</v>
      </c>
      <c r="E6" s="6">
        <f>D6/C6*100</f>
        <v>101.2441966797974</v>
      </c>
      <c r="F6" s="7" t="s">
        <v>28</v>
      </c>
    </row>
    <row r="7" spans="1:6" ht="28.8" x14ac:dyDescent="0.3">
      <c r="A7" s="2" t="s">
        <v>3</v>
      </c>
      <c r="B7" s="3" t="s">
        <v>4</v>
      </c>
      <c r="C7" s="4">
        <v>41064.699999999997</v>
      </c>
      <c r="D7" s="5">
        <v>42613.1</v>
      </c>
      <c r="E7" s="6">
        <f t="shared" ref="E7:E18" si="0">D7/C7*100</f>
        <v>103.77063511970135</v>
      </c>
      <c r="F7" s="7" t="s">
        <v>31</v>
      </c>
    </row>
    <row r="8" spans="1:6" ht="43.2" x14ac:dyDescent="0.3">
      <c r="A8" s="2" t="s">
        <v>5</v>
      </c>
      <c r="B8" s="3" t="s">
        <v>6</v>
      </c>
      <c r="C8" s="4">
        <v>0.8</v>
      </c>
      <c r="D8" s="5">
        <v>0.5</v>
      </c>
      <c r="E8" s="6">
        <f t="shared" si="0"/>
        <v>62.5</v>
      </c>
      <c r="F8" s="7" t="s">
        <v>32</v>
      </c>
    </row>
    <row r="9" spans="1:6" ht="28.8" x14ac:dyDescent="0.3">
      <c r="A9" s="2" t="s">
        <v>7</v>
      </c>
      <c r="B9" s="3" t="s">
        <v>0</v>
      </c>
      <c r="C9" s="4">
        <v>63.435000000000002</v>
      </c>
      <c r="D9" s="5">
        <v>64.323999999999998</v>
      </c>
      <c r="E9" s="6">
        <f t="shared" si="0"/>
        <v>101.40143453929218</v>
      </c>
      <c r="F9" s="7" t="s">
        <v>29</v>
      </c>
    </row>
    <row r="10" spans="1:6" ht="82.8" x14ac:dyDescent="0.3">
      <c r="A10" s="2" t="s">
        <v>8</v>
      </c>
      <c r="B10" s="3" t="s">
        <v>2</v>
      </c>
      <c r="C10" s="4">
        <v>7563.6</v>
      </c>
      <c r="D10" s="5">
        <v>5781.5</v>
      </c>
      <c r="E10" s="6">
        <f t="shared" si="0"/>
        <v>76.438468454175251</v>
      </c>
      <c r="F10" s="7" t="s">
        <v>33</v>
      </c>
    </row>
    <row r="11" spans="1:6" ht="43.2" x14ac:dyDescent="0.3">
      <c r="A11" s="2" t="s">
        <v>9</v>
      </c>
      <c r="B11" s="3" t="s">
        <v>2</v>
      </c>
      <c r="C11" s="8">
        <v>1958</v>
      </c>
      <c r="D11" s="5">
        <v>1398.2</v>
      </c>
      <c r="E11" s="6">
        <f t="shared" si="0"/>
        <v>71.409601634320737</v>
      </c>
      <c r="F11" s="7" t="s">
        <v>27</v>
      </c>
    </row>
    <row r="12" spans="1:6" ht="43.2" x14ac:dyDescent="0.3">
      <c r="A12" s="2" t="s">
        <v>10</v>
      </c>
      <c r="B12" s="3" t="s">
        <v>2</v>
      </c>
      <c r="C12" s="4">
        <v>1563.8</v>
      </c>
      <c r="D12" s="5">
        <v>1689.8</v>
      </c>
      <c r="E12" s="6">
        <f t="shared" si="0"/>
        <v>108.05729632945389</v>
      </c>
      <c r="F12" s="7" t="s">
        <v>34</v>
      </c>
    </row>
    <row r="13" spans="1:6" ht="43.2" x14ac:dyDescent="0.3">
      <c r="A13" s="2" t="s">
        <v>11</v>
      </c>
      <c r="B13" s="3" t="s">
        <v>2</v>
      </c>
      <c r="C13" s="8">
        <v>3355</v>
      </c>
      <c r="D13" s="5">
        <v>2768.8</v>
      </c>
      <c r="E13" s="6">
        <f t="shared" si="0"/>
        <v>82.527570789865877</v>
      </c>
      <c r="F13" s="7" t="s">
        <v>36</v>
      </c>
    </row>
    <row r="14" spans="1:6" ht="28.8" x14ac:dyDescent="0.3">
      <c r="A14" s="2" t="s">
        <v>12</v>
      </c>
      <c r="B14" s="3" t="s">
        <v>2</v>
      </c>
      <c r="C14" s="4">
        <v>2294.3000000000002</v>
      </c>
      <c r="D14" s="5">
        <v>2656.7</v>
      </c>
      <c r="E14" s="6">
        <f t="shared" si="0"/>
        <v>115.79566752386347</v>
      </c>
      <c r="F14" s="7" t="s">
        <v>35</v>
      </c>
    </row>
    <row r="15" spans="1:6" ht="28.8" x14ac:dyDescent="0.3">
      <c r="A15" s="9" t="s">
        <v>13</v>
      </c>
      <c r="B15" s="10" t="s">
        <v>2</v>
      </c>
      <c r="C15" s="11">
        <v>42643.6</v>
      </c>
      <c r="D15" s="12">
        <v>43726.2</v>
      </c>
      <c r="E15" s="6">
        <f t="shared" si="0"/>
        <v>102.53871624346912</v>
      </c>
      <c r="F15" s="7" t="s">
        <v>30</v>
      </c>
    </row>
    <row r="16" spans="1:6" ht="41.4" x14ac:dyDescent="0.3">
      <c r="A16" s="13" t="s">
        <v>14</v>
      </c>
      <c r="B16" s="14" t="s">
        <v>2</v>
      </c>
      <c r="C16" s="15">
        <v>3704.9</v>
      </c>
      <c r="D16" s="16">
        <v>7469.2</v>
      </c>
      <c r="E16" s="6">
        <f t="shared" si="0"/>
        <v>201.60328213986881</v>
      </c>
      <c r="F16" s="17" t="s">
        <v>26</v>
      </c>
    </row>
    <row r="17" spans="1:6" ht="28.8" x14ac:dyDescent="0.3">
      <c r="A17" s="13" t="s">
        <v>15</v>
      </c>
      <c r="B17" s="14" t="s">
        <v>2</v>
      </c>
      <c r="C17" s="15">
        <v>15986.6</v>
      </c>
      <c r="D17" s="18">
        <v>18290</v>
      </c>
      <c r="E17" s="6">
        <f t="shared" si="0"/>
        <v>114.40831696545857</v>
      </c>
      <c r="F17" s="7" t="s">
        <v>37</v>
      </c>
    </row>
    <row r="18" spans="1:6" ht="41.4" x14ac:dyDescent="0.3">
      <c r="A18" s="13" t="s">
        <v>16</v>
      </c>
      <c r="B18" s="14" t="s">
        <v>2</v>
      </c>
      <c r="C18" s="15">
        <v>7755.1</v>
      </c>
      <c r="D18" s="16">
        <v>4949.1000000000004</v>
      </c>
      <c r="E18" s="6">
        <f t="shared" si="0"/>
        <v>63.817358899304978</v>
      </c>
      <c r="F18" s="17" t="s">
        <v>38</v>
      </c>
    </row>
  </sheetData>
  <mergeCells count="8">
    <mergeCell ref="A1:F1"/>
    <mergeCell ref="A2:F2"/>
    <mergeCell ref="A3:F3"/>
    <mergeCell ref="C4:D4"/>
    <mergeCell ref="E4:E5"/>
    <mergeCell ref="F4:F5"/>
    <mergeCell ref="A4:A5"/>
    <mergeCell ref="B4:B5"/>
  </mergeCells>
  <pageMargins left="0.31496062992125984" right="0.31496062992125984" top="0.55118110236220474" bottom="0.35433070866141736" header="0.31496062992125984" footer="0.31496062992125984"/>
  <pageSetup paperSize="9"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u11_02</dc:creator>
  <cp:lastModifiedBy>u11_02</cp:lastModifiedBy>
  <cp:lastPrinted>2024-10-25T09:48:04Z</cp:lastPrinted>
  <dcterms:created xsi:type="dcterms:W3CDTF">2024-10-24T11:36:15Z</dcterms:created>
  <dcterms:modified xsi:type="dcterms:W3CDTF">2024-10-25T12:32:58Z</dcterms:modified>
</cp:coreProperties>
</file>