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10800"/>
  </bookViews>
  <sheets>
    <sheet name="Исполнение_13" sheetId="2" r:id="rId1"/>
  </sheets>
  <definedNames>
    <definedName name="_xlnm.Print_Titles" localSheetId="0">Исполнение_13!$4:$4</definedName>
  </definedNames>
  <calcPr calcId="145621"/>
</workbook>
</file>

<file path=xl/calcChain.xml><?xml version="1.0" encoding="utf-8"?>
<calcChain xmlns="http://schemas.openxmlformats.org/spreadsheetml/2006/main">
  <c r="D58" i="2" l="1"/>
  <c r="C58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" i="2"/>
  <c r="E58" i="2" l="1"/>
</calcChain>
</file>

<file path=xl/sharedStrings.xml><?xml version="1.0" encoding="utf-8"?>
<sst xmlns="http://schemas.openxmlformats.org/spreadsheetml/2006/main" count="84" uniqueCount="41">
  <si>
    <t>Итого</t>
  </si>
  <si>
    <t>Администрация муниципального образования Ейский район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</si>
  <si>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</si>
  <si>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</si>
  <si>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</si>
  <si>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программа по профилактике терроризма, укреплению правопорядка, профилактике правонарушений, усилению борьбы с преступностью и противодействию коррупции в Ейском районе</t>
  </si>
  <si>
    <t>Управление по делам молодежи администрации муниципального образования Ейский район</t>
  </si>
  <si>
    <t>Муниципальная программа "Молодежь Ейского района"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</si>
  <si>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</si>
  <si>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</si>
  <si>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</si>
  <si>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</si>
  <si>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</si>
  <si>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</si>
  <si>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</si>
  <si>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"Поддержка Ейского районного казачьего общества"</t>
  </si>
  <si>
    <t>Муниципальная программа "Информационное общество Ейского района"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</si>
  <si>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</si>
  <si>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</si>
  <si>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</si>
  <si>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</si>
  <si>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</si>
  <si>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Управление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</si>
  <si>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</si>
  <si>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</si>
  <si>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Муниципальная программа поддержки малого и среднего предпринимательства в Ейском районе</t>
  </si>
  <si>
    <t>Муниципальная программа "Инвестиционное развитие Ейского района"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</si>
  <si>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</si>
  <si>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</si>
  <si>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</si>
  <si>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</si>
  <si>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Муниципальная программа "Развитие образования в Ейском районе"</t>
  </si>
  <si>
    <t>Муниципальная программа "Развитие здравоохранения в Ейском районе"</t>
  </si>
  <si>
    <t>(тыс. руб.)</t>
  </si>
  <si>
    <t>Наименование муниципальной программы</t>
  </si>
  <si>
    <t>Главный 
распорядитель бюджетных средств</t>
  </si>
  <si>
    <t>Информация
об исполнении муниципальных программ Ейского района 
по состоянию на 30 июня 2018 года</t>
  </si>
  <si>
    <t>Предусмотрено в бюджете</t>
  </si>
  <si>
    <t>Исполнено</t>
  </si>
  <si>
    <t>% 
исполнения</t>
  </si>
  <si>
    <t>Всего по программам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</si>
</sst>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#,##0.0;[Red]\-#,##0.0;0.0"/>
    <numFmt numFmtId="167" formatCode="000\.00\.000\.0"/>
    <numFmt numFmtId="170" formatCode="000"/>
    <numFmt numFmtId="173" formatCode="0000000000"/>
    <numFmt numFmtId="183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1" applyFont="1"/>
    <xf numFmtId="0" fontId="4" fillId="0" borderId="0" xfId="1" applyNumberFormat="1" applyFont="1" applyFill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170" fontId="3" fillId="0" borderId="1" xfId="1" applyNumberFormat="1" applyFont="1" applyFill="1" applyBorder="1" applyAlignment="1" applyProtection="1">
      <alignment wrapText="1"/>
      <protection hidden="1"/>
    </xf>
    <xf numFmtId="0" fontId="3" fillId="0" borderId="0" xfId="1" applyFont="1" applyBorder="1" applyProtection="1">
      <protection hidden="1"/>
    </xf>
    <xf numFmtId="173" fontId="3" fillId="0" borderId="1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3" fillId="0" borderId="2" xfId="1" applyNumberFormat="1" applyFont="1" applyFill="1" applyBorder="1" applyAlignment="1" applyProtection="1">
      <alignment horizontal="right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 applyProtection="1">
      <alignment horizontal="center"/>
      <protection hidden="1"/>
    </xf>
    <xf numFmtId="166" fontId="3" fillId="0" borderId="1" xfId="1" applyNumberFormat="1" applyFont="1" applyFill="1" applyBorder="1" applyAlignment="1" applyProtection="1">
      <alignment horizontal="center" wrapText="1"/>
      <protection hidden="1"/>
    </xf>
    <xf numFmtId="166" fontId="4" fillId="0" borderId="1" xfId="1" applyNumberFormat="1" applyFont="1" applyFill="1" applyBorder="1" applyAlignment="1" applyProtection="1">
      <alignment horizontal="center"/>
      <protection hidden="1"/>
    </xf>
    <xf numFmtId="166" fontId="4" fillId="0" borderId="1" xfId="1" applyNumberFormat="1" applyFont="1" applyFill="1" applyBorder="1" applyAlignment="1" applyProtection="1">
      <alignment horizontal="center" wrapText="1"/>
      <protection hidden="1"/>
    </xf>
    <xf numFmtId="183" fontId="3" fillId="0" borderId="1" xfId="1" applyNumberFormat="1" applyFont="1" applyBorder="1" applyAlignment="1">
      <alignment horizontal="center"/>
    </xf>
    <xf numFmtId="183" fontId="4" fillId="0" borderId="1" xfId="1" applyNumberFormat="1" applyFont="1" applyBorder="1" applyAlignment="1">
      <alignment horizontal="center"/>
    </xf>
    <xf numFmtId="173" fontId="3" fillId="0" borderId="3" xfId="1" applyNumberFormat="1" applyFont="1" applyFill="1" applyBorder="1" applyAlignment="1" applyProtection="1">
      <alignment horizontal="left" wrapText="1"/>
      <protection hidden="1"/>
    </xf>
    <xf numFmtId="173" fontId="3" fillId="0" borderId="4" xfId="1" applyNumberFormat="1" applyFont="1" applyFill="1" applyBorder="1" applyAlignment="1" applyProtection="1">
      <alignment horizontal="left" wrapText="1"/>
      <protection hidden="1"/>
    </xf>
    <xf numFmtId="0" fontId="4" fillId="0" borderId="1" xfId="1" applyNumberFormat="1" applyFont="1" applyFill="1" applyBorder="1" applyAlignment="1" applyProtection="1">
      <alignment horizontal="center"/>
      <protection hidden="1"/>
    </xf>
    <xf numFmtId="173" fontId="3" fillId="0" borderId="1" xfId="1" applyNumberFormat="1" applyFont="1" applyFill="1" applyBorder="1" applyAlignment="1" applyProtection="1">
      <alignment horizontal="left" vertical="top" wrapText="1"/>
      <protection hidden="1"/>
    </xf>
    <xf numFmtId="167" fontId="4" fillId="0" borderId="1" xfId="1" applyNumberFormat="1" applyFont="1" applyFill="1" applyBorder="1" applyAlignment="1" applyProtection="1">
      <alignment horizontal="left" wrapText="1"/>
      <protection hidden="1"/>
    </xf>
    <xf numFmtId="173" fontId="3" fillId="0" borderId="5" xfId="1" applyNumberFormat="1" applyFont="1" applyFill="1" applyBorder="1" applyAlignment="1" applyProtection="1">
      <alignment horizontal="left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59"/>
  <sheetViews>
    <sheetView showGridLines="0" tabSelected="1" workbookViewId="0">
      <selection activeCell="C5" sqref="C5:E58"/>
    </sheetView>
  </sheetViews>
  <sheetFormatPr defaultRowHeight="15.75" x14ac:dyDescent="0.25"/>
  <cols>
    <col min="1" max="1" width="33.5703125" style="1" customWidth="1"/>
    <col min="2" max="2" width="32.140625" style="1" customWidth="1"/>
    <col min="3" max="3" width="15.7109375" style="1" customWidth="1"/>
    <col min="4" max="4" width="13.85546875" style="1" customWidth="1"/>
    <col min="5" max="5" width="13" style="1" customWidth="1"/>
    <col min="6" max="16384" width="9.140625" style="1"/>
  </cols>
  <sheetData>
    <row r="1" spans="1:5" ht="55.5" customHeight="1" x14ac:dyDescent="0.3">
      <c r="A1" s="7" t="s">
        <v>36</v>
      </c>
      <c r="B1" s="8"/>
      <c r="C1" s="8"/>
      <c r="D1" s="8"/>
      <c r="E1" s="8"/>
    </row>
    <row r="2" spans="1:5" ht="18.75" customHeight="1" x14ac:dyDescent="0.25">
      <c r="A2" s="2"/>
      <c r="B2" s="2"/>
      <c r="C2" s="3"/>
      <c r="D2" s="3"/>
    </row>
    <row r="3" spans="1:5" ht="13.5" customHeight="1" x14ac:dyDescent="0.25">
      <c r="A3" s="2"/>
      <c r="B3" s="2"/>
      <c r="C3" s="3"/>
      <c r="D3" s="9" t="s">
        <v>33</v>
      </c>
      <c r="E3" s="9"/>
    </row>
    <row r="4" spans="1:5" ht="63.75" customHeight="1" x14ac:dyDescent="0.25">
      <c r="A4" s="10" t="s">
        <v>34</v>
      </c>
      <c r="B4" s="10" t="s">
        <v>35</v>
      </c>
      <c r="C4" s="10" t="s">
        <v>37</v>
      </c>
      <c r="D4" s="10" t="s">
        <v>38</v>
      </c>
      <c r="E4" s="11" t="s">
        <v>39</v>
      </c>
    </row>
    <row r="5" spans="1:5" ht="47.25" x14ac:dyDescent="0.25">
      <c r="A5" s="6" t="s">
        <v>32</v>
      </c>
      <c r="B5" s="4" t="s">
        <v>1</v>
      </c>
      <c r="C5" s="12">
        <v>153913.20000000001</v>
      </c>
      <c r="D5" s="13">
        <v>70374.5</v>
      </c>
      <c r="E5" s="16">
        <f>D5/C5*100</f>
        <v>45.723498699266855</v>
      </c>
    </row>
    <row r="6" spans="1:5" x14ac:dyDescent="0.25">
      <c r="A6" s="22" t="s">
        <v>0</v>
      </c>
      <c r="B6" s="22"/>
      <c r="C6" s="14">
        <v>153913.20000000001</v>
      </c>
      <c r="D6" s="15">
        <v>70374.5</v>
      </c>
      <c r="E6" s="17">
        <f t="shared" ref="E6:E58" si="0">D6/C6*100</f>
        <v>45.723498699266855</v>
      </c>
    </row>
    <row r="7" spans="1:5" ht="63" x14ac:dyDescent="0.25">
      <c r="A7" s="6" t="s">
        <v>31</v>
      </c>
      <c r="B7" s="4" t="s">
        <v>4</v>
      </c>
      <c r="C7" s="12">
        <v>1291261</v>
      </c>
      <c r="D7" s="13">
        <v>651285.6</v>
      </c>
      <c r="E7" s="16">
        <f t="shared" si="0"/>
        <v>50.437951738649268</v>
      </c>
    </row>
    <row r="8" spans="1:5" x14ac:dyDescent="0.25">
      <c r="A8" s="22" t="s">
        <v>0</v>
      </c>
      <c r="B8" s="22"/>
      <c r="C8" s="14">
        <v>1291261</v>
      </c>
      <c r="D8" s="15">
        <v>651285.6</v>
      </c>
      <c r="E8" s="17">
        <f t="shared" si="0"/>
        <v>50.437951738649268</v>
      </c>
    </row>
    <row r="9" spans="1:5" ht="47.25" x14ac:dyDescent="0.25">
      <c r="A9" s="18" t="s">
        <v>30</v>
      </c>
      <c r="B9" s="4" t="s">
        <v>1</v>
      </c>
      <c r="C9" s="12">
        <v>3971.2</v>
      </c>
      <c r="D9" s="13">
        <v>1845.3</v>
      </c>
      <c r="E9" s="16">
        <f t="shared" si="0"/>
        <v>46.467062852538277</v>
      </c>
    </row>
    <row r="10" spans="1:5" ht="60.75" customHeight="1" x14ac:dyDescent="0.25">
      <c r="A10" s="19"/>
      <c r="B10" s="4" t="s">
        <v>28</v>
      </c>
      <c r="C10" s="12">
        <v>60012.4</v>
      </c>
      <c r="D10" s="13">
        <v>25877.8</v>
      </c>
      <c r="E10" s="16">
        <f t="shared" si="0"/>
        <v>43.12075504395758</v>
      </c>
    </row>
    <row r="11" spans="1:5" x14ac:dyDescent="0.25">
      <c r="A11" s="22" t="s">
        <v>0</v>
      </c>
      <c r="B11" s="22"/>
      <c r="C11" s="14">
        <v>63983.6</v>
      </c>
      <c r="D11" s="15">
        <v>27723.1</v>
      </c>
      <c r="E11" s="17">
        <f t="shared" si="0"/>
        <v>43.328446664457765</v>
      </c>
    </row>
    <row r="12" spans="1:5" ht="47.25" x14ac:dyDescent="0.25">
      <c r="A12" s="18" t="s">
        <v>29</v>
      </c>
      <c r="B12" s="4" t="s">
        <v>1</v>
      </c>
      <c r="C12" s="12">
        <v>2882</v>
      </c>
      <c r="D12" s="13">
        <v>1097.8</v>
      </c>
      <c r="E12" s="16">
        <f t="shared" si="0"/>
        <v>38.091603053435115</v>
      </c>
    </row>
    <row r="13" spans="1:5" ht="78.75" x14ac:dyDescent="0.25">
      <c r="A13" s="23"/>
      <c r="B13" s="4" t="s">
        <v>8</v>
      </c>
      <c r="C13" s="12">
        <v>25644.3</v>
      </c>
      <c r="D13" s="13">
        <v>25619.5</v>
      </c>
      <c r="E13" s="16">
        <f t="shared" si="0"/>
        <v>99.903292349566968</v>
      </c>
    </row>
    <row r="14" spans="1:5" ht="63" x14ac:dyDescent="0.25">
      <c r="A14" s="23"/>
      <c r="B14" s="4" t="s">
        <v>4</v>
      </c>
      <c r="C14" s="12">
        <v>3494</v>
      </c>
      <c r="D14" s="13">
        <v>223.9</v>
      </c>
      <c r="E14" s="16">
        <f t="shared" si="0"/>
        <v>6.4081282198053815</v>
      </c>
    </row>
    <row r="15" spans="1:5" ht="63" x14ac:dyDescent="0.25">
      <c r="A15" s="23"/>
      <c r="B15" s="4" t="s">
        <v>22</v>
      </c>
      <c r="C15" s="12">
        <v>50</v>
      </c>
      <c r="D15" s="13">
        <v>50</v>
      </c>
      <c r="E15" s="16">
        <f t="shared" si="0"/>
        <v>100</v>
      </c>
    </row>
    <row r="16" spans="1:5" ht="66" customHeight="1" x14ac:dyDescent="0.25">
      <c r="A16" s="19"/>
      <c r="B16" s="4" t="s">
        <v>28</v>
      </c>
      <c r="C16" s="12">
        <v>1447</v>
      </c>
      <c r="D16" s="13">
        <v>241.3</v>
      </c>
      <c r="E16" s="16">
        <f t="shared" si="0"/>
        <v>16.675881133379406</v>
      </c>
    </row>
    <row r="17" spans="1:5" x14ac:dyDescent="0.25">
      <c r="A17" s="22" t="s">
        <v>0</v>
      </c>
      <c r="B17" s="22"/>
      <c r="C17" s="14">
        <v>33517.300000000003</v>
      </c>
      <c r="D17" s="15">
        <v>27232.5</v>
      </c>
      <c r="E17" s="17">
        <f t="shared" si="0"/>
        <v>81.249086292750306</v>
      </c>
    </row>
    <row r="18" spans="1:5" ht="78.75" x14ac:dyDescent="0.25">
      <c r="A18" s="6" t="s">
        <v>27</v>
      </c>
      <c r="B18" s="4" t="s">
        <v>14</v>
      </c>
      <c r="C18" s="12">
        <v>6569.1</v>
      </c>
      <c r="D18" s="13">
        <v>2071.3000000000002</v>
      </c>
      <c r="E18" s="16">
        <f t="shared" si="0"/>
        <v>31.530955534243652</v>
      </c>
    </row>
    <row r="19" spans="1:5" x14ac:dyDescent="0.25">
      <c r="A19" s="22" t="s">
        <v>0</v>
      </c>
      <c r="B19" s="22"/>
      <c r="C19" s="14">
        <v>6569.1</v>
      </c>
      <c r="D19" s="15">
        <v>2071.3000000000002</v>
      </c>
      <c r="E19" s="17">
        <f t="shared" si="0"/>
        <v>31.530955534243652</v>
      </c>
    </row>
    <row r="20" spans="1:5" ht="47.25" x14ac:dyDescent="0.25">
      <c r="A20" s="6" t="s">
        <v>26</v>
      </c>
      <c r="B20" s="4" t="s">
        <v>1</v>
      </c>
      <c r="C20" s="12">
        <v>2000</v>
      </c>
      <c r="D20" s="13">
        <v>402</v>
      </c>
      <c r="E20" s="16">
        <f t="shared" si="0"/>
        <v>20.100000000000001</v>
      </c>
    </row>
    <row r="21" spans="1:5" x14ac:dyDescent="0.25">
      <c r="A21" s="22" t="s">
        <v>0</v>
      </c>
      <c r="B21" s="22"/>
      <c r="C21" s="14">
        <v>2000</v>
      </c>
      <c r="D21" s="15">
        <v>402</v>
      </c>
      <c r="E21" s="17">
        <f t="shared" si="0"/>
        <v>20.100000000000001</v>
      </c>
    </row>
    <row r="22" spans="1:5" ht="63" x14ac:dyDescent="0.25">
      <c r="A22" s="6" t="s">
        <v>25</v>
      </c>
      <c r="B22" s="4" t="s">
        <v>1</v>
      </c>
      <c r="C22" s="12">
        <v>300</v>
      </c>
      <c r="D22" s="13">
        <v>44.4</v>
      </c>
      <c r="E22" s="16">
        <f t="shared" si="0"/>
        <v>14.799999999999999</v>
      </c>
    </row>
    <row r="23" spans="1:5" x14ac:dyDescent="0.25">
      <c r="A23" s="22" t="s">
        <v>0</v>
      </c>
      <c r="B23" s="22"/>
      <c r="C23" s="14">
        <v>300</v>
      </c>
      <c r="D23" s="15">
        <v>44.4</v>
      </c>
      <c r="E23" s="17">
        <f t="shared" si="0"/>
        <v>14.799999999999999</v>
      </c>
    </row>
    <row r="24" spans="1:5" ht="47.25" x14ac:dyDescent="0.25">
      <c r="A24" s="6" t="s">
        <v>24</v>
      </c>
      <c r="B24" s="4" t="s">
        <v>1</v>
      </c>
      <c r="C24" s="12">
        <v>28477.7</v>
      </c>
      <c r="D24" s="13">
        <v>11734.5</v>
      </c>
      <c r="E24" s="16">
        <f t="shared" si="0"/>
        <v>41.205926040375452</v>
      </c>
    </row>
    <row r="25" spans="1:5" ht="63" x14ac:dyDescent="0.25">
      <c r="A25" s="6" t="s">
        <v>24</v>
      </c>
      <c r="B25" s="4" t="s">
        <v>4</v>
      </c>
      <c r="C25" s="12">
        <v>1630</v>
      </c>
      <c r="D25" s="13">
        <v>494.6</v>
      </c>
      <c r="E25" s="16">
        <f t="shared" si="0"/>
        <v>30.343558282208587</v>
      </c>
    </row>
    <row r="26" spans="1:5" x14ac:dyDescent="0.25">
      <c r="A26" s="22" t="s">
        <v>0</v>
      </c>
      <c r="B26" s="22"/>
      <c r="C26" s="14">
        <v>30107.7</v>
      </c>
      <c r="D26" s="15">
        <v>12229.1</v>
      </c>
      <c r="E26" s="17">
        <f t="shared" si="0"/>
        <v>40.617848590227752</v>
      </c>
    </row>
    <row r="27" spans="1:5" ht="47.25" x14ac:dyDescent="0.25">
      <c r="A27" s="6" t="s">
        <v>23</v>
      </c>
      <c r="B27" s="4" t="s">
        <v>1</v>
      </c>
      <c r="C27" s="12">
        <v>3913.9</v>
      </c>
      <c r="D27" s="13">
        <v>1755.1</v>
      </c>
      <c r="E27" s="16">
        <f t="shared" si="0"/>
        <v>44.842739978027026</v>
      </c>
    </row>
    <row r="28" spans="1:5" ht="63" x14ac:dyDescent="0.25">
      <c r="A28" s="6" t="s">
        <v>23</v>
      </c>
      <c r="B28" s="4" t="s">
        <v>22</v>
      </c>
      <c r="C28" s="12">
        <v>151974.6</v>
      </c>
      <c r="D28" s="13">
        <v>73832.800000000003</v>
      </c>
      <c r="E28" s="16">
        <f t="shared" si="0"/>
        <v>48.582328889169638</v>
      </c>
    </row>
    <row r="29" spans="1:5" x14ac:dyDescent="0.25">
      <c r="A29" s="22" t="s">
        <v>0</v>
      </c>
      <c r="B29" s="22"/>
      <c r="C29" s="14">
        <v>155888.5</v>
      </c>
      <c r="D29" s="15">
        <v>75587.899999999994</v>
      </c>
      <c r="E29" s="17">
        <f t="shared" si="0"/>
        <v>48.488438852128283</v>
      </c>
    </row>
    <row r="30" spans="1:5" ht="63" x14ac:dyDescent="0.25">
      <c r="A30" s="6" t="s">
        <v>21</v>
      </c>
      <c r="B30" s="4" t="s">
        <v>1</v>
      </c>
      <c r="C30" s="12">
        <v>500</v>
      </c>
      <c r="D30" s="13">
        <v>194.3</v>
      </c>
      <c r="E30" s="16">
        <f t="shared" si="0"/>
        <v>38.86</v>
      </c>
    </row>
    <row r="31" spans="1:5" x14ac:dyDescent="0.25">
      <c r="A31" s="22" t="s">
        <v>0</v>
      </c>
      <c r="B31" s="22"/>
      <c r="C31" s="14">
        <v>500</v>
      </c>
      <c r="D31" s="15">
        <v>194.3</v>
      </c>
      <c r="E31" s="17">
        <f t="shared" si="0"/>
        <v>38.86</v>
      </c>
    </row>
    <row r="32" spans="1:5" ht="78.75" x14ac:dyDescent="0.25">
      <c r="A32" s="18" t="s">
        <v>20</v>
      </c>
      <c r="B32" s="4" t="s">
        <v>8</v>
      </c>
      <c r="C32" s="12">
        <v>26500</v>
      </c>
      <c r="D32" s="13">
        <v>0</v>
      </c>
      <c r="E32" s="16">
        <f t="shared" si="0"/>
        <v>0</v>
      </c>
    </row>
    <row r="33" spans="1:5" ht="63" x14ac:dyDescent="0.25">
      <c r="A33" s="19"/>
      <c r="B33" s="4" t="s">
        <v>19</v>
      </c>
      <c r="C33" s="12">
        <v>111275.7</v>
      </c>
      <c r="D33" s="13">
        <v>50491.8</v>
      </c>
      <c r="E33" s="16">
        <f t="shared" si="0"/>
        <v>45.375405411963257</v>
      </c>
    </row>
    <row r="34" spans="1:5" x14ac:dyDescent="0.25">
      <c r="A34" s="22" t="s">
        <v>0</v>
      </c>
      <c r="B34" s="22"/>
      <c r="C34" s="14">
        <v>137775.70000000001</v>
      </c>
      <c r="D34" s="15">
        <v>50491.8</v>
      </c>
      <c r="E34" s="17">
        <f t="shared" si="0"/>
        <v>36.647826866421291</v>
      </c>
    </row>
    <row r="35" spans="1:5" ht="78.75" x14ac:dyDescent="0.25">
      <c r="A35" s="6" t="s">
        <v>18</v>
      </c>
      <c r="B35" s="4" t="s">
        <v>8</v>
      </c>
      <c r="C35" s="12">
        <v>29890.1</v>
      </c>
      <c r="D35" s="13">
        <v>7583.3</v>
      </c>
      <c r="E35" s="16">
        <f t="shared" si="0"/>
        <v>25.370607659392242</v>
      </c>
    </row>
    <row r="36" spans="1:5" x14ac:dyDescent="0.25">
      <c r="A36" s="22" t="s">
        <v>0</v>
      </c>
      <c r="B36" s="22"/>
      <c r="C36" s="14">
        <v>29890.1</v>
      </c>
      <c r="D36" s="15">
        <v>7583.3</v>
      </c>
      <c r="E36" s="17">
        <f t="shared" si="0"/>
        <v>25.370607659392242</v>
      </c>
    </row>
    <row r="37" spans="1:5" ht="78.75" x14ac:dyDescent="0.25">
      <c r="A37" s="6" t="s">
        <v>17</v>
      </c>
      <c r="B37" s="4" t="s">
        <v>8</v>
      </c>
      <c r="C37" s="12">
        <v>23957</v>
      </c>
      <c r="D37" s="13">
        <v>236.2</v>
      </c>
      <c r="E37" s="16">
        <f t="shared" si="0"/>
        <v>0.98593313019159323</v>
      </c>
    </row>
    <row r="38" spans="1:5" x14ac:dyDescent="0.25">
      <c r="A38" s="22" t="s">
        <v>0</v>
      </c>
      <c r="B38" s="22"/>
      <c r="C38" s="14">
        <v>23957</v>
      </c>
      <c r="D38" s="15">
        <v>236.2</v>
      </c>
      <c r="E38" s="17">
        <f t="shared" si="0"/>
        <v>0.98593313019159323</v>
      </c>
    </row>
    <row r="39" spans="1:5" ht="47.25" x14ac:dyDescent="0.25">
      <c r="A39" s="6" t="s">
        <v>16</v>
      </c>
      <c r="B39" s="4" t="s">
        <v>1</v>
      </c>
      <c r="C39" s="12">
        <v>4510</v>
      </c>
      <c r="D39" s="13">
        <v>1924.5</v>
      </c>
      <c r="E39" s="16">
        <f t="shared" si="0"/>
        <v>42.671840354767184</v>
      </c>
    </row>
    <row r="40" spans="1:5" x14ac:dyDescent="0.25">
      <c r="A40" s="22" t="s">
        <v>0</v>
      </c>
      <c r="B40" s="22"/>
      <c r="C40" s="14">
        <v>4510</v>
      </c>
      <c r="D40" s="15">
        <v>1924.5</v>
      </c>
      <c r="E40" s="17">
        <f t="shared" si="0"/>
        <v>42.671840354767184</v>
      </c>
    </row>
    <row r="41" spans="1:5" ht="47.25" x14ac:dyDescent="0.25">
      <c r="A41" s="6" t="s">
        <v>15</v>
      </c>
      <c r="B41" s="4" t="s">
        <v>1</v>
      </c>
      <c r="C41" s="12">
        <v>7744</v>
      </c>
      <c r="D41" s="13">
        <v>3579</v>
      </c>
      <c r="E41" s="16">
        <f t="shared" si="0"/>
        <v>46.216425619834709</v>
      </c>
    </row>
    <row r="42" spans="1:5" x14ac:dyDescent="0.25">
      <c r="A42" s="22" t="s">
        <v>0</v>
      </c>
      <c r="B42" s="22"/>
      <c r="C42" s="14">
        <v>7744</v>
      </c>
      <c r="D42" s="15">
        <v>3579</v>
      </c>
      <c r="E42" s="17">
        <f t="shared" si="0"/>
        <v>46.216425619834709</v>
      </c>
    </row>
    <row r="43" spans="1:5" ht="78.75" x14ac:dyDescent="0.25">
      <c r="A43" s="18" t="s">
        <v>13</v>
      </c>
      <c r="B43" s="4" t="s">
        <v>14</v>
      </c>
      <c r="C43" s="12">
        <v>100</v>
      </c>
      <c r="D43" s="13">
        <v>0</v>
      </c>
      <c r="E43" s="16">
        <f t="shared" si="0"/>
        <v>0</v>
      </c>
    </row>
    <row r="44" spans="1:5" ht="61.5" customHeight="1" x14ac:dyDescent="0.25">
      <c r="A44" s="19"/>
      <c r="B44" s="4" t="s">
        <v>12</v>
      </c>
      <c r="C44" s="12">
        <v>13119.7</v>
      </c>
      <c r="D44" s="13">
        <v>5399.7</v>
      </c>
      <c r="E44" s="16">
        <f t="shared" si="0"/>
        <v>41.157191094308551</v>
      </c>
    </row>
    <row r="45" spans="1:5" x14ac:dyDescent="0.25">
      <c r="A45" s="22" t="s">
        <v>0</v>
      </c>
      <c r="B45" s="22"/>
      <c r="C45" s="14">
        <v>13219.7</v>
      </c>
      <c r="D45" s="15">
        <v>5399.7</v>
      </c>
      <c r="E45" s="17">
        <f t="shared" si="0"/>
        <v>40.845858831894823</v>
      </c>
    </row>
    <row r="46" spans="1:5" ht="78.75" x14ac:dyDescent="0.25">
      <c r="A46" s="6" t="s">
        <v>11</v>
      </c>
      <c r="B46" s="4" t="s">
        <v>1</v>
      </c>
      <c r="C46" s="12">
        <v>1715.5</v>
      </c>
      <c r="D46" s="13">
        <v>839.4</v>
      </c>
      <c r="E46" s="16">
        <f t="shared" si="0"/>
        <v>48.930341008452345</v>
      </c>
    </row>
    <row r="47" spans="1:5" x14ac:dyDescent="0.25">
      <c r="A47" s="22" t="s">
        <v>0</v>
      </c>
      <c r="B47" s="22"/>
      <c r="C47" s="14">
        <v>1715.5</v>
      </c>
      <c r="D47" s="15">
        <v>839.4</v>
      </c>
      <c r="E47" s="17">
        <f t="shared" si="0"/>
        <v>48.930341008452345</v>
      </c>
    </row>
    <row r="48" spans="1:5" ht="81.75" customHeight="1" x14ac:dyDescent="0.25">
      <c r="A48" s="18" t="s">
        <v>9</v>
      </c>
      <c r="B48" s="4" t="s">
        <v>10</v>
      </c>
      <c r="C48" s="12">
        <v>13501.3</v>
      </c>
      <c r="D48" s="13">
        <v>8051.6</v>
      </c>
      <c r="E48" s="16">
        <f t="shared" si="0"/>
        <v>59.635738780710014</v>
      </c>
    </row>
    <row r="49" spans="1:5" ht="80.25" customHeight="1" x14ac:dyDescent="0.25">
      <c r="A49" s="19"/>
      <c r="B49" s="4" t="s">
        <v>8</v>
      </c>
      <c r="C49" s="12">
        <v>585.9</v>
      </c>
      <c r="D49" s="13">
        <v>0</v>
      </c>
      <c r="E49" s="16">
        <f t="shared" si="0"/>
        <v>0</v>
      </c>
    </row>
    <row r="50" spans="1:5" x14ac:dyDescent="0.25">
      <c r="A50" s="22" t="s">
        <v>0</v>
      </c>
      <c r="B50" s="22"/>
      <c r="C50" s="14">
        <v>14087.2</v>
      </c>
      <c r="D50" s="15">
        <v>8051.6</v>
      </c>
      <c r="E50" s="17">
        <f t="shared" si="0"/>
        <v>57.155431881424271</v>
      </c>
    </row>
    <row r="51" spans="1:5" ht="63" x14ac:dyDescent="0.25">
      <c r="A51" s="6" t="s">
        <v>7</v>
      </c>
      <c r="B51" s="4" t="s">
        <v>6</v>
      </c>
      <c r="C51" s="12">
        <v>7533.2</v>
      </c>
      <c r="D51" s="13">
        <v>1810.1</v>
      </c>
      <c r="E51" s="16">
        <f t="shared" si="0"/>
        <v>24.028301385865237</v>
      </c>
    </row>
    <row r="52" spans="1:5" x14ac:dyDescent="0.25">
      <c r="A52" s="22" t="s">
        <v>0</v>
      </c>
      <c r="B52" s="22"/>
      <c r="C52" s="14">
        <v>7533.2</v>
      </c>
      <c r="D52" s="15">
        <v>1810.1</v>
      </c>
      <c r="E52" s="17">
        <f t="shared" si="0"/>
        <v>24.028301385865237</v>
      </c>
    </row>
    <row r="53" spans="1:5" ht="61.5" customHeight="1" x14ac:dyDescent="0.25">
      <c r="A53" s="21" t="s">
        <v>5</v>
      </c>
      <c r="B53" s="4" t="s">
        <v>1</v>
      </c>
      <c r="C53" s="12">
        <v>500</v>
      </c>
      <c r="D53" s="13">
        <v>205</v>
      </c>
      <c r="E53" s="16">
        <f t="shared" si="0"/>
        <v>41</v>
      </c>
    </row>
    <row r="54" spans="1:5" ht="67.5" customHeight="1" x14ac:dyDescent="0.25">
      <c r="A54" s="21"/>
      <c r="B54" s="4" t="s">
        <v>4</v>
      </c>
      <c r="C54" s="12">
        <v>100</v>
      </c>
      <c r="D54" s="13">
        <v>0</v>
      </c>
      <c r="E54" s="16">
        <f t="shared" si="0"/>
        <v>0</v>
      </c>
    </row>
    <row r="55" spans="1:5" x14ac:dyDescent="0.25">
      <c r="A55" s="22" t="s">
        <v>0</v>
      </c>
      <c r="B55" s="22"/>
      <c r="C55" s="14">
        <v>600</v>
      </c>
      <c r="D55" s="15">
        <v>205</v>
      </c>
      <c r="E55" s="17">
        <f t="shared" si="0"/>
        <v>34.166666666666664</v>
      </c>
    </row>
    <row r="56" spans="1:5" ht="63" x14ac:dyDescent="0.25">
      <c r="A56" s="6" t="s">
        <v>3</v>
      </c>
      <c r="B56" s="4" t="s">
        <v>2</v>
      </c>
      <c r="C56" s="12">
        <v>71849.100000000006</v>
      </c>
      <c r="D56" s="13">
        <v>31651</v>
      </c>
      <c r="E56" s="16">
        <f t="shared" si="0"/>
        <v>44.052047972765138</v>
      </c>
    </row>
    <row r="57" spans="1:5" x14ac:dyDescent="0.25">
      <c r="A57" s="22" t="s">
        <v>0</v>
      </c>
      <c r="B57" s="22"/>
      <c r="C57" s="14">
        <v>71849.100000000006</v>
      </c>
      <c r="D57" s="15">
        <v>31651</v>
      </c>
      <c r="E57" s="17">
        <f t="shared" si="0"/>
        <v>44.052047972765138</v>
      </c>
    </row>
    <row r="58" spans="1:5" x14ac:dyDescent="0.25">
      <c r="A58" s="20" t="s">
        <v>40</v>
      </c>
      <c r="B58" s="20"/>
      <c r="C58" s="14">
        <f>C6+C8+C11+C17+C19+C21+C23+C26+C29+C31+C34+C36+C38+C40+C42+C45+C47+C50+C52+C55+C57</f>
        <v>2050921.9000000001</v>
      </c>
      <c r="D58" s="14">
        <f>D6+D8+D11+D17+D19+D21+D23+D26+D29+D31+D34+D36+D38+D40+D42+D45+D47+D50+D52+D55+D57</f>
        <v>978916.3</v>
      </c>
      <c r="E58" s="17">
        <f t="shared" si="0"/>
        <v>47.730549856627889</v>
      </c>
    </row>
    <row r="59" spans="1:5" ht="12.75" customHeight="1" x14ac:dyDescent="0.25">
      <c r="A59" s="5"/>
      <c r="B59" s="5"/>
      <c r="C59" s="5"/>
      <c r="D59" s="5"/>
    </row>
  </sheetData>
  <mergeCells count="30">
    <mergeCell ref="A58:B58"/>
    <mergeCell ref="A6:B6"/>
    <mergeCell ref="A8:B8"/>
    <mergeCell ref="A11:B11"/>
    <mergeCell ref="A17:B17"/>
    <mergeCell ref="A19:B19"/>
    <mergeCell ref="A21:B21"/>
    <mergeCell ref="A23:B23"/>
    <mergeCell ref="A26:B26"/>
    <mergeCell ref="A29:B29"/>
    <mergeCell ref="A31:B31"/>
    <mergeCell ref="A34:B34"/>
    <mergeCell ref="A36:B36"/>
    <mergeCell ref="A38:B38"/>
    <mergeCell ref="A40:B40"/>
    <mergeCell ref="A42:B42"/>
    <mergeCell ref="A1:E1"/>
    <mergeCell ref="D3:E3"/>
    <mergeCell ref="A9:A10"/>
    <mergeCell ref="A12:A16"/>
    <mergeCell ref="A32:A33"/>
    <mergeCell ref="A57:B57"/>
    <mergeCell ref="A53:A54"/>
    <mergeCell ref="A52:B52"/>
    <mergeCell ref="A55:B55"/>
    <mergeCell ref="A48:A49"/>
    <mergeCell ref="A47:B47"/>
    <mergeCell ref="A50:B50"/>
    <mergeCell ref="A43:A44"/>
    <mergeCell ref="A45:B45"/>
  </mergeCells>
  <printOptions gridLinesSet="0"/>
  <pageMargins left="0.74803149606299213" right="0.35433070866141736" top="0.78740157480314965" bottom="0.78740157480314965" header="0.51181102362204722" footer="0.51181102362204722"/>
  <pageSetup scale="8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Исполнение_13</vt:lpstr>
      <vt:lpstr>Исполнение_13!Заголовки_для_печати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budget1</cp:lastModifiedBy>
  <cp:lastPrinted>2018-07-10T15:29:10Z</cp:lastPrinted>
  <dcterms:created xsi:type="dcterms:W3CDTF">2018-07-10T14:52:36Z</dcterms:created>
  <dcterms:modified xsi:type="dcterms:W3CDTF">2018-07-10T15:31:11Z</dcterms:modified>
</cp:coreProperties>
</file>