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<sst xmlns="http://schemas.openxmlformats.org/spreadsheetml/2006/main" count="124" uniqueCount="95">
  <si>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</si>
  <si>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</si>
  <si>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</si>
  <si>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</si>
  <si>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</si>
  <si>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</si>
  <si>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</si>
  <si>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</si>
  <si>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</si>
  <si>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</si>
  <si>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</si>
  <si>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</si>
  <si>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</si>
  <si>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</si>
  <si>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</si>
  <si>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</si>
  <si>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</si>
  <si>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</si>
  <si>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</si>
  <si>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</si>
  <si>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</si>
  <si>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</si>
  <si>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</si>
  <si>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</si>
  <si>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</si>
  <si>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</si>
  <si>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</si>
  <si>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</si>
  <si>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</si>
  <si>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</si>
  <si>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</si>
  <si>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</si>
  <si>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</si>
  <si>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</si>
  <si>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</si>
  <si>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</si>
  <si>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</si>
  <si>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</si>
  <si>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</si>
  <si>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</si>
  <si>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</si>
  <si>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</si>
  <si>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</si>
  <si>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</si>
  <si>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</si>
  <si>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</si>
  <si>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</si>
  <si>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</si>
  <si>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</si>
  <si>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</si>
  <si>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</si>
  <si>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</si>
  <si>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</si>
  <si>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</si>
  <si>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</si>
  <si>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</si>
  <si>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</si>
  <si>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</si>
  <si>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</si>
  <si>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</si>
  <si>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</si>
  <si>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</si>
  <si>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</si>
  <si>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</si>
  <si>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</si>
  <si>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</si>
  <si>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</si>
  <si>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</si>
  <si>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</si>
  <si>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</si>
  <si>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</si>
  <si>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</si>
  <si>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</si>
  <si>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</si>
  <si>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</si>
  <si>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</si>
  <si>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</si>
  <si>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</si>
  <si>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</si>
  <si>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</si>
  <si>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</si>
  <si>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</si>
  <si>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</si>
  <si>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Остаток задолженности по кредиту на 1 марта 2021г., рублей</t>
  </si>
  <si>
    <t>Остаток      задолженности     по  ценным бумагам  на  1 марта 2021г. , рублей</t>
  </si>
  <si>
    <t>Остаток задолженности по бюджетному кредиту на 1 марта 2021г., рублей</t>
  </si>
  <si>
    <t>Изменение задолженности  по кредиту за март,  рублей*</t>
  </si>
  <si>
    <t>Остаток задолженности по кредиту на 1 апреля 2021г., рублей</t>
  </si>
  <si>
    <t>Изменение задолженности по ценным бумагам  за март, рублей 2 )</t>
  </si>
  <si>
    <t>Изменение задолженности по бюджетному кредиту за март *) , рублей</t>
  </si>
  <si>
    <t>Остаток задолженности по бюджетному кредиту на 1 апреля 2021г., рублей</t>
  </si>
  <si>
    <t>Остаток обязательств по гарантии на 1 март  2021 г., рублей</t>
  </si>
  <si>
    <r>
      <t>Изменение обязательств по гарантии за март,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</si>
  <si>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апреля 2021г., рублей</t>
  </si>
  <si>
    <t>Остаток      задолженности     по  ценным бумагам  на  1 апреля 2021г. 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</si>
</sst>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J15" sqref="J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0" t="s">
        <v>51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14"/>
    </row>
    <row r="2" spans="1:13" ht="14.2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4"/>
    </row>
    <row r="3" spans="1:13" ht="32.25" customHeight="1" x14ac:dyDescent="0.2">
      <c r="A3" s="94" t="s">
        <v>46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1" t="s">
        <v>1</v>
      </c>
      <c r="C5" s="91" t="s">
        <v>47</v>
      </c>
      <c r="D5" s="91" t="s">
        <v>2</v>
      </c>
      <c r="E5" s="91" t="s">
        <v>3</v>
      </c>
      <c r="F5" s="91" t="s">
        <v>4</v>
      </c>
      <c r="G5" s="91" t="s">
        <v>5</v>
      </c>
      <c r="H5" s="91" t="s">
        <v>6</v>
      </c>
      <c r="I5" s="91" t="s">
        <v>7</v>
      </c>
      <c r="J5" s="91" t="s">
        <v>8</v>
      </c>
      <c r="K5" s="98" t="s">
        <v>83</v>
      </c>
      <c r="L5" s="100" t="s">
        <v>86</v>
      </c>
      <c r="M5" s="96" t="s">
        <v>87</v>
      </c>
    </row>
    <row r="6" spans="1:13" ht="13.5" hidden="1" customHeight="1" thickBot="1" x14ac:dyDescent="0.25">
      <c r="A6" s="63" t="s">
        <v>0</v>
      </c>
      <c r="B6" s="92"/>
      <c r="C6" s="92"/>
      <c r="D6" s="92"/>
      <c r="E6" s="92"/>
      <c r="F6" s="92"/>
      <c r="G6" s="92"/>
      <c r="H6" s="92"/>
      <c r="I6" s="92"/>
      <c r="J6" s="92"/>
      <c r="K6" s="99"/>
      <c r="L6" s="101"/>
      <c r="M6" s="97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hidden="1" customHeight="1" x14ac:dyDescent="0.2">
      <c r="A8" s="79" t="s">
        <v>32</v>
      </c>
      <c r="B8" s="80" t="s">
        <v>50</v>
      </c>
      <c r="C8" s="81" t="s">
        <v>58</v>
      </c>
      <c r="D8" s="82" t="s">
        <v>59</v>
      </c>
      <c r="E8" s="83">
        <v>101880000</v>
      </c>
      <c r="F8" s="84">
        <v>8.2100000000000006E-2</v>
      </c>
      <c r="G8" s="85" t="s">
        <v>81</v>
      </c>
      <c r="H8" s="86" t="s">
        <v>80</v>
      </c>
      <c r="I8" s="83">
        <v>101880000</v>
      </c>
      <c r="J8" s="86"/>
      <c r="K8" s="87">
        <v>0</v>
      </c>
      <c r="L8" s="87">
        <v>0</v>
      </c>
      <c r="M8" s="88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124">
        <v>51316000</v>
      </c>
      <c r="F9" s="125">
        <v>5.2499999999999998E-2</v>
      </c>
      <c r="G9" s="78" t="s">
        <v>79</v>
      </c>
      <c r="H9" s="126" t="s">
        <v>82</v>
      </c>
      <c r="I9" s="124">
        <v>51316000</v>
      </c>
      <c r="J9" s="126"/>
      <c r="K9" s="127">
        <v>41316000</v>
      </c>
      <c r="L9" s="127"/>
      <c r="M9" s="128">
        <v>41316000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41316000</v>
      </c>
      <c r="L10" s="76">
        <f t="shared" ref="L10:M10" si="0">L8+L9</f>
        <v>0</v>
      </c>
      <c r="M10" s="77">
        <f t="shared" si="0"/>
        <v>41316000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82632000</v>
      </c>
      <c r="L12" s="14"/>
      <c r="M12" s="50">
        <f>SUM(M7:M11)</f>
        <v>82632013</v>
      </c>
    </row>
    <row r="13" spans="1:13" ht="20.25" customHeight="1" x14ac:dyDescent="0.2">
      <c r="A13" s="95" t="s">
        <v>33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2" t="s">
        <v>73</v>
      </c>
      <c r="L15" s="102"/>
      <c r="M15" s="102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103" t="s">
        <v>53</v>
      </c>
      <c r="B18" s="103"/>
      <c r="C18" s="103"/>
      <c r="D18" s="103"/>
      <c r="E18" s="103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3"/>
      <c r="B20" s="93"/>
      <c r="C20" s="93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07" t="s">
        <v>11</v>
      </c>
      <c r="B3" s="107" t="s">
        <v>35</v>
      </c>
      <c r="C3" s="107" t="s">
        <v>27</v>
      </c>
      <c r="D3" s="107" t="s">
        <v>29</v>
      </c>
      <c r="E3" s="107" t="s">
        <v>12</v>
      </c>
      <c r="F3" s="107" t="s">
        <v>13</v>
      </c>
      <c r="G3" s="107" t="s">
        <v>45</v>
      </c>
      <c r="H3" s="107" t="s">
        <v>26</v>
      </c>
      <c r="I3" s="107" t="s">
        <v>25</v>
      </c>
      <c r="J3" s="107" t="s">
        <v>8</v>
      </c>
      <c r="K3" s="107" t="s">
        <v>14</v>
      </c>
      <c r="L3" s="107" t="s">
        <v>6</v>
      </c>
      <c r="M3" s="107" t="s">
        <v>36</v>
      </c>
      <c r="N3" s="107" t="s">
        <v>28</v>
      </c>
      <c r="O3" s="107" t="s">
        <v>84</v>
      </c>
      <c r="P3" s="112" t="s">
        <v>88</v>
      </c>
      <c r="Q3" s="110" t="s">
        <v>94</v>
      </c>
    </row>
    <row r="4" spans="1:17" ht="109.5" customHeight="1" thickBot="1" x14ac:dyDescent="0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13"/>
      <c r="Q4" s="111"/>
    </row>
    <row r="5" spans="1:17" ht="13.5" hidden="1" customHeight="1" thickBot="1" x14ac:dyDescent="0.2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14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05" t="s">
        <v>34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8"/>
      <c r="P11" s="18"/>
      <c r="Q11" s="18"/>
    </row>
    <row r="12" spans="1:17" ht="15" customHeight="1" x14ac:dyDescent="0.2">
      <c r="A12" s="105" t="s">
        <v>49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06"/>
      <c r="J15" s="106"/>
      <c r="K15" s="106"/>
      <c r="L15" s="106"/>
    </row>
    <row r="16" spans="1:17" ht="8.4499999999999993" hidden="1" customHeight="1" x14ac:dyDescent="0.3">
      <c r="A16" s="103" t="s">
        <v>57</v>
      </c>
      <c r="B16" s="103"/>
      <c r="C16" s="103"/>
      <c r="D16" s="103"/>
      <c r="E16" s="103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103" t="s">
        <v>53</v>
      </c>
      <c r="B17" s="103"/>
      <c r="C17" s="103"/>
      <c r="D17" s="103"/>
      <c r="E17" s="103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04" t="s">
        <v>74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74"/>
      <c r="O20" s="89" t="s">
        <v>75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4" t="s">
        <v>72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7" t="s">
        <v>15</v>
      </c>
      <c r="B4" s="117" t="s">
        <v>2</v>
      </c>
      <c r="C4" s="117" t="s">
        <v>16</v>
      </c>
      <c r="D4" s="117" t="s">
        <v>17</v>
      </c>
      <c r="E4" s="117" t="s">
        <v>37</v>
      </c>
      <c r="F4" s="117" t="s">
        <v>3</v>
      </c>
      <c r="G4" s="117" t="s">
        <v>8</v>
      </c>
      <c r="H4" s="117" t="s">
        <v>6</v>
      </c>
      <c r="I4" s="117" t="s">
        <v>85</v>
      </c>
      <c r="J4" s="120" t="s">
        <v>89</v>
      </c>
      <c r="K4" s="117" t="s">
        <v>90</v>
      </c>
    </row>
    <row r="5" spans="1:12" x14ac:dyDescent="0.2">
      <c r="A5" s="118"/>
      <c r="B5" s="118"/>
      <c r="C5" s="118"/>
      <c r="D5" s="118"/>
      <c r="E5" s="118"/>
      <c r="F5" s="118"/>
      <c r="G5" s="118"/>
      <c r="H5" s="118"/>
      <c r="I5" s="118"/>
      <c r="J5" s="121"/>
      <c r="K5" s="118"/>
    </row>
    <row r="6" spans="1:12" ht="29.45" customHeight="1" thickBo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22"/>
      <c r="K6" s="119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05" t="s">
        <v>38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16"/>
      <c r="J15" s="116"/>
      <c r="K15" s="116"/>
      <c r="L15" s="116"/>
    </row>
    <row r="16" spans="1:12" ht="0.6" customHeight="1" x14ac:dyDescent="0.3">
      <c r="A16" s="103" t="s">
        <v>54</v>
      </c>
      <c r="B16" s="103"/>
      <c r="C16" s="103"/>
      <c r="D16" s="103"/>
      <c r="E16" s="103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15" t="s">
        <v>53</v>
      </c>
      <c r="B17" s="115"/>
      <c r="C17" s="115"/>
      <c r="D17" s="115"/>
      <c r="E17" s="115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2" t="s">
        <v>73</v>
      </c>
      <c r="L18" s="102"/>
      <c r="M18" s="102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0" t="s">
        <v>44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7" t="s">
        <v>18</v>
      </c>
      <c r="B5" s="117" t="s">
        <v>41</v>
      </c>
      <c r="C5" s="117" t="s">
        <v>39</v>
      </c>
      <c r="D5" s="117" t="s">
        <v>19</v>
      </c>
      <c r="E5" s="117" t="s">
        <v>20</v>
      </c>
      <c r="F5" s="117" t="s">
        <v>21</v>
      </c>
      <c r="G5" s="117" t="s">
        <v>22</v>
      </c>
      <c r="H5" s="117" t="s">
        <v>40</v>
      </c>
      <c r="I5" s="117" t="s">
        <v>23</v>
      </c>
      <c r="J5" s="117" t="s">
        <v>24</v>
      </c>
      <c r="K5" s="117" t="s">
        <v>8</v>
      </c>
      <c r="L5" s="117" t="s">
        <v>91</v>
      </c>
      <c r="M5" s="117" t="s">
        <v>92</v>
      </c>
      <c r="N5" s="58" t="s">
        <v>93</v>
      </c>
    </row>
    <row r="6" spans="1:14" ht="13.5" hidden="1" customHeight="1" thickBo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3" t="s">
        <v>42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8"/>
    </row>
    <row r="13" spans="1:14" ht="14.25" customHeight="1" x14ac:dyDescent="0.2">
      <c r="A13" s="123" t="s">
        <v>43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16"/>
      <c r="J15" s="116"/>
      <c r="K15" s="116"/>
      <c r="L15" s="116"/>
      <c r="M15" s="14"/>
      <c r="N15" s="14"/>
    </row>
    <row r="16" spans="1:14" ht="1.1499999999999999" hidden="1" customHeight="1" x14ac:dyDescent="0.3">
      <c r="A16" s="103" t="s">
        <v>56</v>
      </c>
      <c r="B16" s="103"/>
      <c r="C16" s="103"/>
      <c r="D16" s="103"/>
      <c r="E16" s="103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103" t="s">
        <v>53</v>
      </c>
      <c r="B17" s="103"/>
      <c r="C17" s="103"/>
      <c r="D17" s="103"/>
      <c r="E17" s="103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2" t="s">
        <v>76</v>
      </c>
      <c r="L19" s="102"/>
      <c r="M19" s="102"/>
    </row>
    <row r="22" spans="1:14" x14ac:dyDescent="0.2">
      <c r="D22" s="4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2021-03-30T11:34:26Z</dcterms:modified>
</cp:coreProperties>
</file>