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36" i="1" l="1"/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<sst xmlns="http://schemas.openxmlformats.org/spreadsheetml/2006/main" count="82" uniqueCount="41">
  <si>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</si>
  <si>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</si>
  <si>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</si>
  <si>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</si>
  <si>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</si>
  <si>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</si>
  <si>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</si>
  <si>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</si>
  <si>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</si>
  <si>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</si>
  <si>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</si>
  <si>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</si>
  <si>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</si>
  <si>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</si>
  <si>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</si>
  <si>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</si>
  <si>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</si>
  <si>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</si>
  <si>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</si>
  <si>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</si>
  <si>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</si>
  <si>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</si>
  <si>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</si>
  <si>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</si>
  <si>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</si>
  <si>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</si>
  <si>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</si>
  <si>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</si>
  <si>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</si>
  <si>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</si>
  <si>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</si>
  <si>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</si>
  <si>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</si>
  <si>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</si>
  <si>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</si>
  <si>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</si>
  <si>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</si>
  <si>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</si>
  <si>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</si>
  <si>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</si>
  <si>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июля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</si>
</sst>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6" workbookViewId="0">
      <selection activeCell="D57" sqref="D57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1840207.6</v>
      </c>
      <c r="D5" s="10">
        <v>946275.7</v>
      </c>
      <c r="E5" s="13">
        <f t="shared" ref="E5:E58" si="0">D5/C5*100</f>
        <v>51.422225405437949</v>
      </c>
    </row>
    <row r="6" spans="1:5" x14ac:dyDescent="0.25">
      <c r="A6" s="25" t="s">
        <v>0</v>
      </c>
      <c r="B6" s="25"/>
      <c r="C6" s="11">
        <f>C5</f>
        <v>1840207.6</v>
      </c>
      <c r="D6" s="11">
        <f t="shared" ref="D6" si="1">D5</f>
        <v>946275.7</v>
      </c>
      <c r="E6" s="14">
        <f t="shared" si="0"/>
        <v>51.422225405437949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3967.8</v>
      </c>
      <c r="E7" s="13">
        <f t="shared" si="0"/>
        <v>52.385038881480796</v>
      </c>
    </row>
    <row r="8" spans="1:5" ht="78.75" x14ac:dyDescent="0.25">
      <c r="A8" s="23"/>
      <c r="B8" s="2" t="s">
        <v>28</v>
      </c>
      <c r="C8" s="9">
        <v>70082.2</v>
      </c>
      <c r="D8" s="10">
        <v>33701.199999999997</v>
      </c>
      <c r="E8" s="13">
        <f t="shared" si="0"/>
        <v>48.088102257063845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37669</v>
      </c>
      <c r="E9" s="14">
        <f t="shared" si="0"/>
        <v>48.507208025084829</v>
      </c>
    </row>
    <row r="10" spans="1:5" ht="47.25" x14ac:dyDescent="0.25">
      <c r="A10" s="22" t="s">
        <v>29</v>
      </c>
      <c r="B10" s="2" t="s">
        <v>3</v>
      </c>
      <c r="C10" s="9">
        <v>4592.6000000000004</v>
      </c>
      <c r="D10" s="10">
        <v>1798.9</v>
      </c>
      <c r="E10" s="13">
        <f t="shared" si="0"/>
        <v>39.16953359752646</v>
      </c>
    </row>
    <row r="11" spans="1:5" ht="81.75" customHeight="1" x14ac:dyDescent="0.25">
      <c r="A11" s="24"/>
      <c r="B11" s="2" t="s">
        <v>1</v>
      </c>
      <c r="C11" s="9">
        <v>83074.5</v>
      </c>
      <c r="D11" s="10">
        <v>70998.899999999994</v>
      </c>
      <c r="E11" s="13">
        <f t="shared" si="0"/>
        <v>85.464131592727</v>
      </c>
    </row>
    <row r="12" spans="1:5" ht="63" x14ac:dyDescent="0.25">
      <c r="A12" s="24"/>
      <c r="B12" s="2" t="s">
        <v>9</v>
      </c>
      <c r="C12" s="9">
        <v>2690.8</v>
      </c>
      <c r="D12" s="10">
        <v>1614.1</v>
      </c>
      <c r="E12" s="13">
        <f t="shared" si="0"/>
        <v>59.985877805856994</v>
      </c>
    </row>
    <row r="13" spans="1:5" ht="78.75" x14ac:dyDescent="0.25">
      <c r="A13" s="23"/>
      <c r="B13" s="2" t="s">
        <v>28</v>
      </c>
      <c r="C13" s="9">
        <v>1226.5</v>
      </c>
      <c r="D13" s="10">
        <v>416.9</v>
      </c>
      <c r="E13" s="13">
        <f t="shared" si="0"/>
        <v>33.99103139013453</v>
      </c>
    </row>
    <row r="14" spans="1:5" x14ac:dyDescent="0.25">
      <c r="A14" s="25" t="s">
        <v>0</v>
      </c>
      <c r="B14" s="25"/>
      <c r="C14" s="11">
        <f>C10+C11+C12+C13</f>
        <v>91584.400000000009</v>
      </c>
      <c r="D14" s="11">
        <f>D10+D11+D12+D13</f>
        <v>74828.799999999988</v>
      </c>
      <c r="E14" s="14">
        <f t="shared" si="0"/>
        <v>81.70474447613347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2109.1</v>
      </c>
      <c r="E15" s="13">
        <f t="shared" si="0"/>
        <v>23.076249767497835</v>
      </c>
    </row>
    <row r="16" spans="1:5" x14ac:dyDescent="0.25">
      <c r="A16" s="25" t="s">
        <v>0</v>
      </c>
      <c r="B16" s="25"/>
      <c r="C16" s="11">
        <f>C15</f>
        <v>9139.7000000000007</v>
      </c>
      <c r="D16" s="11">
        <f>D15</f>
        <v>2109.1</v>
      </c>
      <c r="E16" s="14">
        <f t="shared" si="0"/>
        <v>23.076249767497835</v>
      </c>
    </row>
    <row r="17" spans="1:7" ht="51" customHeight="1" x14ac:dyDescent="0.25">
      <c r="A17" s="22" t="s">
        <v>25</v>
      </c>
      <c r="B17" s="2" t="s">
        <v>3</v>
      </c>
      <c r="C17" s="9">
        <v>53743</v>
      </c>
      <c r="D17" s="10">
        <v>18334.7</v>
      </c>
      <c r="E17" s="13">
        <f t="shared" si="0"/>
        <v>34.11551271793536</v>
      </c>
    </row>
    <row r="18" spans="1:7" ht="63" x14ac:dyDescent="0.25">
      <c r="A18" s="24"/>
      <c r="B18" s="2" t="s">
        <v>9</v>
      </c>
      <c r="C18" s="9">
        <v>7000</v>
      </c>
      <c r="D18" s="10">
        <v>513</v>
      </c>
      <c r="E18" s="13">
        <f t="shared" si="0"/>
        <v>7.3285714285714292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61140</v>
      </c>
      <c r="D20" s="11">
        <f>D17+D18+D19</f>
        <v>18847.7</v>
      </c>
      <c r="E20" s="14">
        <f t="shared" si="0"/>
        <v>30.827118089630357</v>
      </c>
    </row>
    <row r="21" spans="1:7" ht="47.25" x14ac:dyDescent="0.25">
      <c r="A21" s="22" t="s">
        <v>24</v>
      </c>
      <c r="B21" s="2" t="s">
        <v>3</v>
      </c>
      <c r="C21" s="9">
        <v>8527.2000000000007</v>
      </c>
      <c r="D21" s="10">
        <v>2766.9</v>
      </c>
      <c r="E21" s="13">
        <f t="shared" si="0"/>
        <v>32.447931325640297</v>
      </c>
      <c r="F21" s="26"/>
    </row>
    <row r="22" spans="1:7" ht="63" x14ac:dyDescent="0.25">
      <c r="A22" s="23"/>
      <c r="B22" s="2" t="s">
        <v>23</v>
      </c>
      <c r="C22" s="9">
        <v>205583.6</v>
      </c>
      <c r="D22" s="10">
        <v>104340.2</v>
      </c>
      <c r="E22" s="13">
        <f t="shared" si="0"/>
        <v>50.753172918462361</v>
      </c>
      <c r="F22" s="27"/>
    </row>
    <row r="23" spans="1:7" x14ac:dyDescent="0.25">
      <c r="A23" s="25" t="s">
        <v>0</v>
      </c>
      <c r="B23" s="25"/>
      <c r="C23" s="11">
        <f>C21+C22</f>
        <v>214110.80000000002</v>
      </c>
      <c r="D23" s="11">
        <f>D21+D22</f>
        <v>107107.09999999999</v>
      </c>
      <c r="E23" s="14">
        <f t="shared" si="0"/>
        <v>50.024146376548963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200953.5</v>
      </c>
      <c r="D27" s="10">
        <v>89736</v>
      </c>
      <c r="E27" s="13">
        <f t="shared" si="0"/>
        <v>44.655106778433819</v>
      </c>
    </row>
    <row r="28" spans="1:7" x14ac:dyDescent="0.25">
      <c r="A28" s="25" t="s">
        <v>0</v>
      </c>
      <c r="B28" s="25"/>
      <c r="C28" s="11">
        <f>C26+C27</f>
        <v>200953.5</v>
      </c>
      <c r="D28" s="11">
        <f>D26+D27</f>
        <v>89736</v>
      </c>
      <c r="E28" s="14">
        <f t="shared" si="0"/>
        <v>44.655106778433819</v>
      </c>
    </row>
    <row r="29" spans="1:7" ht="79.5" customHeight="1" x14ac:dyDescent="0.25">
      <c r="A29" s="16" t="s">
        <v>19</v>
      </c>
      <c r="B29" s="2" t="s">
        <v>1</v>
      </c>
      <c r="C29" s="9">
        <v>62278.7</v>
      </c>
      <c r="D29" s="10">
        <v>18775.3</v>
      </c>
      <c r="E29" s="13">
        <f t="shared" si="0"/>
        <v>30.14722529532569</v>
      </c>
    </row>
    <row r="30" spans="1:7" x14ac:dyDescent="0.25">
      <c r="A30" s="25" t="s">
        <v>0</v>
      </c>
      <c r="B30" s="25"/>
      <c r="C30" s="11">
        <f>C29</f>
        <v>62278.7</v>
      </c>
      <c r="D30" s="12">
        <f>D29</f>
        <v>18775.3</v>
      </c>
      <c r="E30" s="14">
        <f t="shared" si="0"/>
        <v>30.14722529532569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>
        <v>1741.3</v>
      </c>
      <c r="E31" s="13">
        <f t="shared" si="0"/>
        <v>16.286769863910582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1741.3</v>
      </c>
      <c r="E32" s="14">
        <f t="shared" si="0"/>
        <v>16.286769863910582</v>
      </c>
    </row>
    <row r="33" spans="1:5" ht="63" x14ac:dyDescent="0.25">
      <c r="A33" s="5" t="s">
        <v>17</v>
      </c>
      <c r="B33" s="18" t="s">
        <v>3</v>
      </c>
      <c r="C33" s="9">
        <v>7281</v>
      </c>
      <c r="D33" s="10">
        <v>3345.4</v>
      </c>
      <c r="E33" s="13">
        <f t="shared" si="0"/>
        <v>45.946985304216454</v>
      </c>
    </row>
    <row r="34" spans="1:5" x14ac:dyDescent="0.25">
      <c r="A34" s="25" t="s">
        <v>0</v>
      </c>
      <c r="B34" s="25"/>
      <c r="C34" s="11">
        <f>C33</f>
        <v>7281</v>
      </c>
      <c r="D34" s="11">
        <f>D33</f>
        <v>3345.4</v>
      </c>
      <c r="E34" s="14">
        <f t="shared" si="0"/>
        <v>45.946985304216454</v>
      </c>
    </row>
    <row r="35" spans="1:5" ht="78.75" x14ac:dyDescent="0.25">
      <c r="A35" s="28" t="s">
        <v>16</v>
      </c>
      <c r="B35" s="18" t="s">
        <v>15</v>
      </c>
      <c r="C35" s="9">
        <v>19142.7</v>
      </c>
      <c r="D35" s="10">
        <v>6981.3</v>
      </c>
      <c r="E35" s="13">
        <f t="shared" si="0"/>
        <v>36.469776990706634</v>
      </c>
    </row>
    <row r="36" spans="1:5" ht="94.5" x14ac:dyDescent="0.25">
      <c r="A36" s="30"/>
      <c r="B36" s="2" t="s">
        <v>1</v>
      </c>
      <c r="C36" s="9">
        <v>400</v>
      </c>
      <c r="D36" s="10">
        <v>208.1</v>
      </c>
      <c r="E36" s="13">
        <f t="shared" si="0"/>
        <v>52.024999999999999</v>
      </c>
    </row>
    <row r="37" spans="1:5" x14ac:dyDescent="0.25">
      <c r="A37" s="25" t="s">
        <v>0</v>
      </c>
      <c r="B37" s="25"/>
      <c r="C37" s="11">
        <f>C35+C36</f>
        <v>19542.7</v>
      </c>
      <c r="D37" s="11">
        <f>D35+D36</f>
        <v>7189.4000000000005</v>
      </c>
      <c r="E37" s="14">
        <f t="shared" si="0"/>
        <v>36.788161308314614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>
        <v>1618.5</v>
      </c>
      <c r="E38" s="13">
        <f t="shared" si="0"/>
        <v>73.568181818181827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1618.5</v>
      </c>
      <c r="E39" s="14">
        <f t="shared" si="0"/>
        <v>73.568181818181827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5944.7</v>
      </c>
      <c r="E40" s="13">
        <f t="shared" si="0"/>
        <v>28.042492770851311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5944.7</v>
      </c>
      <c r="E41" s="14">
        <f t="shared" si="0"/>
        <v>28.042492770851311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5686.7</v>
      </c>
      <c r="E42" s="13">
        <f t="shared" si="0"/>
        <v>25.647999061884079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5686.7</v>
      </c>
      <c r="E43" s="14">
        <f t="shared" si="0"/>
        <v>25.647999061884079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10000</v>
      </c>
      <c r="D45" s="10">
        <v>9250.4</v>
      </c>
      <c r="E45" s="13">
        <f t="shared" si="0"/>
        <v>92.503999999999991</v>
      </c>
    </row>
    <row r="46" spans="1:5" ht="76.5" customHeight="1" x14ac:dyDescent="0.25">
      <c r="A46" s="30"/>
      <c r="B46" s="2" t="s">
        <v>20</v>
      </c>
      <c r="C46" s="9">
        <v>250</v>
      </c>
      <c r="D46" s="10"/>
      <c r="E46" s="13">
        <f t="shared" si="0"/>
        <v>0</v>
      </c>
    </row>
    <row r="47" spans="1:5" x14ac:dyDescent="0.25">
      <c r="A47" s="25" t="s">
        <v>0</v>
      </c>
      <c r="B47" s="25"/>
      <c r="C47" s="11">
        <f>C45+C44+C46</f>
        <v>10250</v>
      </c>
      <c r="D47" s="11">
        <f>D45+D44+D46</f>
        <v>9250.4</v>
      </c>
      <c r="E47" s="14">
        <f t="shared" si="0"/>
        <v>90.247804878048782</v>
      </c>
    </row>
    <row r="48" spans="1:5" ht="64.5" customHeight="1" x14ac:dyDescent="0.25">
      <c r="A48" s="5" t="s">
        <v>8</v>
      </c>
      <c r="B48" s="2" t="s">
        <v>7</v>
      </c>
      <c r="C48" s="9">
        <v>54456.1</v>
      </c>
      <c r="D48" s="10">
        <v>35853.4</v>
      </c>
      <c r="E48" s="13">
        <f t="shared" si="0"/>
        <v>65.839088733860862</v>
      </c>
    </row>
    <row r="49" spans="1:5" x14ac:dyDescent="0.25">
      <c r="A49" s="25" t="s">
        <v>0</v>
      </c>
      <c r="B49" s="25"/>
      <c r="C49" s="11">
        <f>C48</f>
        <v>54456.1</v>
      </c>
      <c r="D49" s="11">
        <f>D48</f>
        <v>35853.4</v>
      </c>
      <c r="E49" s="14">
        <f t="shared" si="0"/>
        <v>65.839088733860862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1065.0999999999999</v>
      </c>
      <c r="E50" s="13">
        <f t="shared" si="0"/>
        <v>35.50333333333333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1065.0999999999999</v>
      </c>
      <c r="E51" s="14">
        <f t="shared" si="0"/>
        <v>35.50333333333333</v>
      </c>
    </row>
    <row r="52" spans="1:5" ht="47.25" x14ac:dyDescent="0.25">
      <c r="A52" s="5" t="s">
        <v>5</v>
      </c>
      <c r="B52" s="2" t="s">
        <v>3</v>
      </c>
      <c r="C52" s="9">
        <v>950</v>
      </c>
      <c r="D52" s="10">
        <v>379.5</v>
      </c>
      <c r="E52" s="13">
        <f t="shared" si="0"/>
        <v>39.94736842105263</v>
      </c>
    </row>
    <row r="53" spans="1:5" x14ac:dyDescent="0.25">
      <c r="A53" s="25" t="s">
        <v>0</v>
      </c>
      <c r="B53" s="25"/>
      <c r="C53" s="11">
        <f>C52</f>
        <v>950</v>
      </c>
      <c r="D53" s="12">
        <f>D52</f>
        <v>379.5</v>
      </c>
      <c r="E53" s="14">
        <f t="shared" si="0"/>
        <v>39.94736842105263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668.5</v>
      </c>
      <c r="E54" s="13">
        <f t="shared" si="0"/>
        <v>37.982954545454547</v>
      </c>
    </row>
    <row r="55" spans="1:5" x14ac:dyDescent="0.25">
      <c r="A55" s="25" t="s">
        <v>0</v>
      </c>
      <c r="B55" s="25"/>
      <c r="C55" s="11">
        <f>C54</f>
        <v>1760</v>
      </c>
      <c r="D55" s="11">
        <f>D54</f>
        <v>668.5</v>
      </c>
      <c r="E55" s="14">
        <f t="shared" si="0"/>
        <v>37.982954545454547</v>
      </c>
    </row>
    <row r="56" spans="1:5" ht="94.5" x14ac:dyDescent="0.25">
      <c r="A56" s="5" t="s">
        <v>2</v>
      </c>
      <c r="B56" s="18" t="s">
        <v>1</v>
      </c>
      <c r="C56" s="9">
        <v>56907.5</v>
      </c>
      <c r="D56" s="10">
        <v>41558</v>
      </c>
      <c r="E56" s="13">
        <f t="shared" si="0"/>
        <v>73.027281114088652</v>
      </c>
    </row>
    <row r="57" spans="1:5" x14ac:dyDescent="0.25">
      <c r="A57" s="25" t="s">
        <v>0</v>
      </c>
      <c r="B57" s="25"/>
      <c r="C57" s="11">
        <f>C56</f>
        <v>56907.5</v>
      </c>
      <c r="D57" s="11">
        <f>D56</f>
        <v>41558</v>
      </c>
      <c r="E57" s="14">
        <f t="shared" si="0"/>
        <v>73.027281114088652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2767681.0000000005</v>
      </c>
      <c r="D58" s="11">
        <f>D6+D9+D14+D16+D20+D23+D25+D28+D30+D32+D34+D37+D39+D41+D43+D47+D49+D51+D53+D55+D57</f>
        <v>1409649.5999999999</v>
      </c>
      <c r="E58" s="14">
        <f t="shared" si="0"/>
        <v>50.932517150639825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2023-07-06T12:59:53Z</cp:lastPrinted>
  <dcterms:created xsi:type="dcterms:W3CDTF">2021-07-15T06:52:57Z</dcterms:created>
  <dcterms:modified xsi:type="dcterms:W3CDTF">2023-07-06T13:00:17Z</dcterms:modified>
</cp:coreProperties>
</file>