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L10" i="1" l="1"/>
  <c r="K10" i="1"/>
  <c r="G10" i="3" l="1"/>
  <c r="F10" i="3"/>
  <c r="M8" i="1" l="1"/>
  <c r="M10" i="1" s="1"/>
  <c r="K8" i="3" l="1"/>
  <c r="I10" i="3" l="1"/>
  <c r="J10" i="3"/>
  <c r="K9" i="3"/>
  <c r="K12" i="1" l="1"/>
  <c r="K10" i="3" l="1"/>
  <c r="M12" i="1" l="1"/>
</calcChain>
</file>

<file path=xl/sharedStrings.xml><?xml version="1.0" encoding="utf-8"?>
<sst xmlns="http://schemas.openxmlformats.org/spreadsheetml/2006/main" count="124" uniqueCount="95">
  <si>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</si>
  <si>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</si>
  <si>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</si>
  <si>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</si>
  <si>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</si>
  <si>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</si>
  <si>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</si>
  <si>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</si>
  <si>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</si>
  <si>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</si>
  <si>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</si>
  <si>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</si>
  <si>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</si>
  <si>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</si>
  <si>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</si>
  <si>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</si>
  <si>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</si>
  <si>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</si>
  <si>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</si>
  <si>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</si>
  <si>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</si>
  <si>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</si>
  <si>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</si>
  <si>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</si>
  <si>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</si>
  <si>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</si>
  <si>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</si>
  <si>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</si>
  <si>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</si>
  <si>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</si>
  <si>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</si>
  <si>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</si>
  <si>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</si>
  <si>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</si>
  <si>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</si>
  <si>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</si>
  <si>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</si>
  <si>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</si>
  <si>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</si>
  <si>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</si>
  <si>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</si>
  <si>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</si>
  <si>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</si>
  <si>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</si>
  <si>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</si>
  <si>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</si>
  <si>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</si>
  <si>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</si>
  <si>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</si>
  <si>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</si>
  <si>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</si>
  <si>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</si>
  <si>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</si>
  <si>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</si>
  <si>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</si>
  <si>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</si>
  <si>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</si>
  <si>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</si>
  <si>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</si>
  <si>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</si>
  <si>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</si>
  <si>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краевой бюджет</t>
  </si>
  <si>
    <t>22.08.2019г.</t>
  </si>
  <si>
    <t>-</t>
  </si>
  <si>
    <t>0,1 % годовых</t>
  </si>
  <si>
    <t>26.08.2019г.</t>
  </si>
  <si>
    <t xml:space="preserve"> доп.согл. № 1 от 20.12.2019г. о реструктуриз.95%, списано 9,5 млн.руб. 20.12.19г.</t>
  </si>
  <si>
    <t>доп. согл. № 1 от 20.12.2019г. о реструктуриз. 95%,списано  29 035,8 тыс.руб.</t>
  </si>
  <si>
    <t>Договор № 48 от 21.08.2019г.,  доп.согл. № 1 от 20.12.19г.</t>
  </si>
  <si>
    <t xml:space="preserve">Договор № 58 от 26.08.2019г.,доп. согл. № 1 от 20.12.2019г. </t>
  </si>
  <si>
    <t xml:space="preserve"> срок погашения до 1 декабря 2021г. -200 тыс. руб.,до 1 декабря 2022 г.-300 тыс.руб.</t>
  </si>
  <si>
    <t xml:space="preserve"> срок погашения до 1 декабря 2021г. -611280 руб.,до 1 декабря 2022 г.-916920руб.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</si>
  <si>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</si>
  <si>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</si>
  <si>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>Исполняющий обязанности начальника  финансового управления  администрации муниципального образования Ейский район</t>
  </si>
  <si>
    <t xml:space="preserve">              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</si>
  <si>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</si>
  <si>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</si>
  <si>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</si>
  <si>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</si>
  <si>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</si>
  <si>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</si>
  <si>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</si>
  <si>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октября 2020г., рублей</t>
  </si>
  <si>
    <t>Остаток      задолженности     по  ценным бумагам  на  1 октября 2020г. , рублей</t>
  </si>
  <si>
    <t>Остаток задолженности по бюджетному кредиту на 1 октября 2020г., рублей</t>
  </si>
  <si>
    <t>Изменение задолженности по ценным бумагам  за октябрь, рублей 2 )</t>
  </si>
  <si>
    <t>Остаток      задолженности     по  ценным бумагам  на  1 ноября 2020г. , рублей</t>
  </si>
  <si>
    <t>Изменение задолженности по бюджетному кредиту за октябрь  *) , рублей</t>
  </si>
  <si>
    <t>Остаток задолженности по бюджетному кредиту на 1 ноября 2020г., рублей</t>
  </si>
  <si>
    <t>Остаток обязательств по гарантии на 1 октября  2020 г., рублей</t>
  </si>
  <si>
    <r>
      <t>Изменение обязательств по гарантии за октябрь,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</si>
  <si>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ноября 2020 г., рублей</t>
  </si>
  <si>
    <t>Изменение задолженности  по кредиту за октябрь,  рублей*</t>
  </si>
  <si>
    <t>Остаток задолженности по кредиту на 1 ноября 2020г.,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</si>
</sst>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I8" sqref="I8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6" t="s">
        <v>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4"/>
    </row>
    <row r="2" spans="1:13" ht="14.25" customHeight="1" x14ac:dyDescent="0.2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4"/>
    </row>
    <row r="3" spans="1:13" ht="32.25" customHeight="1" x14ac:dyDescent="0.2">
      <c r="A3" s="94" t="s">
        <v>46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61" t="s">
        <v>31</v>
      </c>
      <c r="B5" s="96" t="s">
        <v>1</v>
      </c>
      <c r="C5" s="96" t="s">
        <v>47</v>
      </c>
      <c r="D5" s="96" t="s">
        <v>2</v>
      </c>
      <c r="E5" s="96" t="s">
        <v>3</v>
      </c>
      <c r="F5" s="96" t="s">
        <v>4</v>
      </c>
      <c r="G5" s="96" t="s">
        <v>5</v>
      </c>
      <c r="H5" s="96" t="s">
        <v>6</v>
      </c>
      <c r="I5" s="96" t="s">
        <v>7</v>
      </c>
      <c r="J5" s="96" t="s">
        <v>8</v>
      </c>
      <c r="K5" s="100" t="s">
        <v>83</v>
      </c>
      <c r="L5" s="102" t="s">
        <v>93</v>
      </c>
      <c r="M5" s="98" t="s">
        <v>94</v>
      </c>
    </row>
    <row r="6" spans="1:13" ht="13.5" hidden="1" customHeight="1" thickBot="1" x14ac:dyDescent="0.25">
      <c r="A6" s="63" t="s">
        <v>0</v>
      </c>
      <c r="B6" s="97"/>
      <c r="C6" s="97"/>
      <c r="D6" s="97"/>
      <c r="E6" s="97"/>
      <c r="F6" s="97"/>
      <c r="G6" s="97"/>
      <c r="H6" s="97"/>
      <c r="I6" s="97"/>
      <c r="J6" s="97"/>
      <c r="K6" s="101"/>
      <c r="L6" s="103"/>
      <c r="M6" s="99"/>
    </row>
    <row r="7" spans="1:13" ht="13.5" thickBot="1" x14ac:dyDescent="0.25">
      <c r="A7" s="69">
        <v>1</v>
      </c>
      <c r="B7" s="68">
        <v>2</v>
      </c>
      <c r="C7" s="68">
        <v>3</v>
      </c>
      <c r="D7" s="68">
        <v>4</v>
      </c>
      <c r="E7" s="68">
        <v>5</v>
      </c>
      <c r="F7" s="6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70">
        <v>13</v>
      </c>
    </row>
    <row r="8" spans="1:13" ht="143.25" customHeight="1" x14ac:dyDescent="0.2">
      <c r="A8" s="85" t="s">
        <v>32</v>
      </c>
      <c r="B8" s="86" t="s">
        <v>50</v>
      </c>
      <c r="C8" s="87" t="s">
        <v>58</v>
      </c>
      <c r="D8" s="88" t="s">
        <v>59</v>
      </c>
      <c r="E8" s="89">
        <v>101880000</v>
      </c>
      <c r="F8" s="90">
        <v>8.2100000000000006E-2</v>
      </c>
      <c r="G8" s="91" t="s">
        <v>82</v>
      </c>
      <c r="H8" s="92" t="s">
        <v>81</v>
      </c>
      <c r="I8" s="89">
        <v>101880000</v>
      </c>
      <c r="J8" s="92"/>
      <c r="K8" s="126">
        <v>0</v>
      </c>
      <c r="L8" s="126">
        <v>0</v>
      </c>
      <c r="M8" s="127">
        <f>K8+L8</f>
        <v>0</v>
      </c>
    </row>
    <row r="9" spans="1:13" ht="107.25" customHeight="1" x14ac:dyDescent="0.2">
      <c r="A9" s="62" t="s">
        <v>32</v>
      </c>
      <c r="B9" s="29" t="s">
        <v>50</v>
      </c>
      <c r="C9" s="30" t="s">
        <v>79</v>
      </c>
      <c r="D9" s="79" t="s">
        <v>78</v>
      </c>
      <c r="E9" s="80">
        <v>51316000</v>
      </c>
      <c r="F9" s="81">
        <v>5.2499999999999998E-2</v>
      </c>
      <c r="G9" s="79" t="s">
        <v>80</v>
      </c>
      <c r="H9" s="82"/>
      <c r="I9" s="80">
        <v>51316000</v>
      </c>
      <c r="J9" s="82"/>
      <c r="K9" s="83">
        <v>51316000</v>
      </c>
      <c r="L9" s="83"/>
      <c r="M9" s="84">
        <v>51316000</v>
      </c>
    </row>
    <row r="10" spans="1:13" ht="15.75" customHeight="1" thickBot="1" x14ac:dyDescent="0.25">
      <c r="A10" s="76" t="s">
        <v>9</v>
      </c>
      <c r="B10" s="65"/>
      <c r="C10" s="65"/>
      <c r="D10" s="65"/>
      <c r="E10" s="66"/>
      <c r="F10" s="65"/>
      <c r="G10" s="66"/>
      <c r="H10" s="65"/>
      <c r="I10" s="65"/>
      <c r="J10" s="65"/>
      <c r="K10" s="77">
        <f>K8+K9</f>
        <v>51316000</v>
      </c>
      <c r="L10" s="77">
        <f t="shared" ref="L10:M10" si="0">L8+L9</f>
        <v>0</v>
      </c>
      <c r="M10" s="78">
        <f t="shared" si="0"/>
        <v>51316000</v>
      </c>
    </row>
    <row r="11" spans="1:13" ht="27" customHeight="1" thickBot="1" x14ac:dyDescent="0.25">
      <c r="A11" s="64" t="s">
        <v>10</v>
      </c>
      <c r="B11" s="65"/>
      <c r="C11" s="65"/>
      <c r="D11" s="65"/>
      <c r="E11" s="66"/>
      <c r="F11" s="65"/>
      <c r="G11" s="66"/>
      <c r="H11" s="65"/>
      <c r="I11" s="65"/>
      <c r="J11" s="65"/>
      <c r="K11" s="65">
        <v>0</v>
      </c>
      <c r="L11" s="65"/>
      <c r="M11" s="67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9">
        <f>SUM(K8:K10)</f>
        <v>102632000</v>
      </c>
      <c r="L12" s="14"/>
      <c r="M12" s="50">
        <f>SUM(M7:M11)</f>
        <v>102632013</v>
      </c>
    </row>
    <row r="13" spans="1:13" ht="20.25" customHeight="1" x14ac:dyDescent="0.2">
      <c r="A13" s="95" t="s">
        <v>33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1:13" ht="15.75" x14ac:dyDescent="0.2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  <row r="15" spans="1:13" ht="24" x14ac:dyDescent="0.3">
      <c r="A15" s="73" t="s">
        <v>74</v>
      </c>
      <c r="B15" s="60"/>
      <c r="C15" s="60"/>
      <c r="D15" s="60"/>
      <c r="E15" s="60"/>
      <c r="F15" s="60"/>
      <c r="G15" s="60"/>
      <c r="H15" s="60"/>
      <c r="I15" s="60"/>
      <c r="J15" s="60"/>
      <c r="K15" s="104" t="s">
        <v>73</v>
      </c>
      <c r="L15" s="104"/>
      <c r="M15" s="104"/>
    </row>
    <row r="16" spans="1:13" ht="15.7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43"/>
      <c r="J17" s="43"/>
      <c r="K17" s="43"/>
      <c r="L17" s="43"/>
      <c r="M17" s="14"/>
    </row>
    <row r="18" spans="1:13" ht="15.75" x14ac:dyDescent="0.25">
      <c r="A18" s="105" t="s">
        <v>53</v>
      </c>
      <c r="B18" s="105"/>
      <c r="C18" s="105"/>
      <c r="D18" s="105"/>
      <c r="E18" s="105"/>
      <c r="F18" s="46"/>
      <c r="G18" s="46"/>
      <c r="H18" s="46"/>
      <c r="I18" s="46" t="s">
        <v>60</v>
      </c>
      <c r="J18" s="1"/>
      <c r="K18" s="43"/>
      <c r="L18" s="43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3"/>
      <c r="B20" s="93"/>
      <c r="C20" s="93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8" t="s">
        <v>30</v>
      </c>
      <c r="B21" s="28"/>
      <c r="C21" s="41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09" t="s">
        <v>11</v>
      </c>
      <c r="B3" s="109" t="s">
        <v>35</v>
      </c>
      <c r="C3" s="109" t="s">
        <v>27</v>
      </c>
      <c r="D3" s="109" t="s">
        <v>29</v>
      </c>
      <c r="E3" s="109" t="s">
        <v>12</v>
      </c>
      <c r="F3" s="109" t="s">
        <v>13</v>
      </c>
      <c r="G3" s="109" t="s">
        <v>45</v>
      </c>
      <c r="H3" s="109" t="s">
        <v>26</v>
      </c>
      <c r="I3" s="109" t="s">
        <v>25</v>
      </c>
      <c r="J3" s="109" t="s">
        <v>8</v>
      </c>
      <c r="K3" s="109" t="s">
        <v>14</v>
      </c>
      <c r="L3" s="109" t="s">
        <v>6</v>
      </c>
      <c r="M3" s="109" t="s">
        <v>36</v>
      </c>
      <c r="N3" s="109" t="s">
        <v>28</v>
      </c>
      <c r="O3" s="109" t="s">
        <v>84</v>
      </c>
      <c r="P3" s="112" t="s">
        <v>86</v>
      </c>
      <c r="Q3" s="107" t="s">
        <v>87</v>
      </c>
    </row>
    <row r="4" spans="1:17" ht="109.5" customHeight="1" thickBot="1" x14ac:dyDescent="0.25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3"/>
      <c r="Q4" s="108"/>
    </row>
    <row r="5" spans="1:17" ht="13.5" hidden="1" customHeight="1" thickBot="1" x14ac:dyDescent="0.25">
      <c r="A5" s="111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4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5" t="s">
        <v>34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8"/>
      <c r="P11" s="18"/>
      <c r="Q11" s="18"/>
    </row>
    <row r="12" spans="1:17" ht="15" customHeight="1" x14ac:dyDescent="0.2">
      <c r="A12" s="115" t="s">
        <v>49</v>
      </c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55"/>
      <c r="B15" s="55"/>
      <c r="C15" s="55"/>
      <c r="D15" s="55"/>
      <c r="E15" s="55"/>
      <c r="F15" s="46"/>
      <c r="G15" s="46"/>
      <c r="H15" s="46"/>
      <c r="I15" s="116"/>
      <c r="J15" s="116"/>
      <c r="K15" s="116"/>
      <c r="L15" s="116"/>
    </row>
    <row r="16" spans="1:17" ht="8.4499999999999993" hidden="1" customHeight="1" x14ac:dyDescent="0.3">
      <c r="A16" s="105" t="s">
        <v>57</v>
      </c>
      <c r="B16" s="105"/>
      <c r="C16" s="105"/>
      <c r="D16" s="105"/>
      <c r="E16" s="105"/>
      <c r="F16" s="46"/>
      <c r="G16" s="46"/>
      <c r="H16" s="46"/>
      <c r="I16" s="46" t="s">
        <v>55</v>
      </c>
      <c r="J16" s="51"/>
      <c r="K16" s="56"/>
      <c r="L16" s="57"/>
    </row>
    <row r="17" spans="1:15" ht="31.5" hidden="1" customHeight="1" x14ac:dyDescent="0.25">
      <c r="A17" s="105" t="s">
        <v>53</v>
      </c>
      <c r="B17" s="105"/>
      <c r="C17" s="105"/>
      <c r="D17" s="105"/>
      <c r="E17" s="105"/>
      <c r="F17" s="46"/>
      <c r="G17" s="46"/>
      <c r="H17" s="46"/>
      <c r="I17" s="46" t="s">
        <v>52</v>
      </c>
      <c r="J17" s="46"/>
      <c r="K17" s="46"/>
      <c r="L17" s="46"/>
      <c r="M17" s="14"/>
      <c r="N17" s="14"/>
    </row>
    <row r="18" spans="1:15" hidden="1" x14ac:dyDescent="0.2"/>
    <row r="20" spans="1:15" ht="24" x14ac:dyDescent="0.3">
      <c r="A20" s="73" t="s">
        <v>74</v>
      </c>
      <c r="B20" s="74"/>
      <c r="C20" s="74"/>
      <c r="D20" s="74"/>
      <c r="E20" s="74"/>
      <c r="F20" s="74"/>
      <c r="G20" s="74"/>
      <c r="H20" s="74"/>
      <c r="I20" s="74"/>
      <c r="J20" s="74"/>
      <c r="K20" s="75" t="s">
        <v>75</v>
      </c>
      <c r="L20" s="75"/>
      <c r="M20" s="75"/>
      <c r="O20" t="s">
        <v>76</v>
      </c>
    </row>
  </sheetData>
  <mergeCells count="22"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4" t="s">
        <v>72</v>
      </c>
      <c r="B2" s="94"/>
      <c r="C2" s="94"/>
      <c r="D2" s="94"/>
      <c r="E2" s="94"/>
      <c r="F2" s="94"/>
      <c r="G2" s="94"/>
      <c r="H2" s="94"/>
      <c r="I2" s="94"/>
      <c r="J2" s="94"/>
      <c r="K2" s="94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19" t="s">
        <v>15</v>
      </c>
      <c r="B4" s="119" t="s">
        <v>2</v>
      </c>
      <c r="C4" s="119" t="s">
        <v>16</v>
      </c>
      <c r="D4" s="119" t="s">
        <v>17</v>
      </c>
      <c r="E4" s="119" t="s">
        <v>37</v>
      </c>
      <c r="F4" s="119" t="s">
        <v>3</v>
      </c>
      <c r="G4" s="119" t="s">
        <v>8</v>
      </c>
      <c r="H4" s="119" t="s">
        <v>6</v>
      </c>
      <c r="I4" s="119" t="s">
        <v>85</v>
      </c>
      <c r="J4" s="122" t="s">
        <v>88</v>
      </c>
      <c r="K4" s="119" t="s">
        <v>89</v>
      </c>
    </row>
    <row r="5" spans="1:12" x14ac:dyDescent="0.2">
      <c r="A5" s="120"/>
      <c r="B5" s="120"/>
      <c r="C5" s="120"/>
      <c r="D5" s="120"/>
      <c r="E5" s="120"/>
      <c r="F5" s="120"/>
      <c r="G5" s="120"/>
      <c r="H5" s="120"/>
      <c r="I5" s="120"/>
      <c r="J5" s="123"/>
      <c r="K5" s="120"/>
    </row>
    <row r="6" spans="1:12" ht="29.45" customHeight="1" thickBot="1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4"/>
      <c r="K6" s="121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25">
        <v>11</v>
      </c>
    </row>
    <row r="8" spans="1:12" ht="96.75" customHeight="1" thickBot="1" x14ac:dyDescent="0.25">
      <c r="A8" s="71" t="s">
        <v>68</v>
      </c>
      <c r="B8" s="24" t="s">
        <v>62</v>
      </c>
      <c r="C8" s="52" t="s">
        <v>61</v>
      </c>
      <c r="D8" s="24" t="s">
        <v>64</v>
      </c>
      <c r="E8" s="72" t="s">
        <v>70</v>
      </c>
      <c r="F8" s="27">
        <v>10000000</v>
      </c>
      <c r="G8" s="37" t="s">
        <v>63</v>
      </c>
      <c r="H8" s="45" t="s">
        <v>66</v>
      </c>
      <c r="I8" s="38">
        <v>500000</v>
      </c>
      <c r="J8" s="39">
        <v>0</v>
      </c>
      <c r="K8" s="27">
        <f>I8+J8</f>
        <v>500000</v>
      </c>
    </row>
    <row r="9" spans="1:12" ht="93" customHeight="1" thickBot="1" x14ac:dyDescent="0.25">
      <c r="A9" s="71" t="s">
        <v>69</v>
      </c>
      <c r="B9" s="24" t="s">
        <v>65</v>
      </c>
      <c r="C9" s="52" t="s">
        <v>61</v>
      </c>
      <c r="D9" s="24" t="s">
        <v>64</v>
      </c>
      <c r="E9" s="72" t="s">
        <v>71</v>
      </c>
      <c r="F9" s="27">
        <v>30564000</v>
      </c>
      <c r="G9" s="37" t="s">
        <v>63</v>
      </c>
      <c r="H9" s="45" t="s">
        <v>67</v>
      </c>
      <c r="I9" s="38">
        <v>1528200</v>
      </c>
      <c r="J9" s="39">
        <v>0</v>
      </c>
      <c r="K9" s="27">
        <f>I9+J9</f>
        <v>1528200</v>
      </c>
    </row>
    <row r="10" spans="1:12" ht="16.5" customHeight="1" thickBot="1" x14ac:dyDescent="0.25">
      <c r="A10" s="33" t="s">
        <v>9</v>
      </c>
      <c r="B10" s="31"/>
      <c r="C10" s="35"/>
      <c r="D10" s="31"/>
      <c r="E10" s="35"/>
      <c r="F10" s="53">
        <f>SUM(F8:F9)</f>
        <v>40564000</v>
      </c>
      <c r="G10" s="35">
        <f>-J22</f>
        <v>0</v>
      </c>
      <c r="H10" s="31"/>
      <c r="I10" s="36">
        <f>SUM(I8:I9)</f>
        <v>2028200</v>
      </c>
      <c r="J10" s="23">
        <f>SUM(J8:J9)</f>
        <v>0</v>
      </c>
      <c r="K10" s="32">
        <f>SUM(K8:K9)</f>
        <v>2028200</v>
      </c>
    </row>
    <row r="11" spans="1:12" ht="26.25" customHeight="1" thickBot="1" x14ac:dyDescent="0.25">
      <c r="A11" s="34" t="s">
        <v>10</v>
      </c>
      <c r="B11" s="31"/>
      <c r="C11" s="35"/>
      <c r="D11" s="31"/>
      <c r="E11" s="35"/>
      <c r="F11" s="31"/>
      <c r="G11" s="35"/>
      <c r="H11" s="31"/>
      <c r="I11" s="26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5" t="s">
        <v>38</v>
      </c>
      <c r="B13" s="115"/>
      <c r="C13" s="115"/>
      <c r="D13" s="115"/>
      <c r="E13" s="115"/>
      <c r="F13" s="115"/>
      <c r="G13" s="115"/>
      <c r="H13" s="115"/>
      <c r="I13" s="115"/>
      <c r="J13" s="115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18"/>
      <c r="J15" s="118"/>
      <c r="K15" s="118"/>
      <c r="L15" s="118"/>
    </row>
    <row r="16" spans="1:12" ht="0.6" customHeight="1" x14ac:dyDescent="0.3">
      <c r="A16" s="105" t="s">
        <v>54</v>
      </c>
      <c r="B16" s="105"/>
      <c r="C16" s="105"/>
      <c r="D16" s="105"/>
      <c r="E16" s="105"/>
      <c r="F16" s="46"/>
      <c r="G16" s="46"/>
      <c r="H16" s="46"/>
      <c r="I16" s="46" t="s">
        <v>55</v>
      </c>
      <c r="J16" s="51"/>
      <c r="K16" s="1"/>
      <c r="L16" s="1"/>
    </row>
    <row r="17" spans="1:13" ht="29.25" hidden="1" customHeight="1" x14ac:dyDescent="0.25">
      <c r="A17" s="117" t="s">
        <v>53</v>
      </c>
      <c r="B17" s="117"/>
      <c r="C17" s="117"/>
      <c r="D17" s="117"/>
      <c r="E17" s="117"/>
      <c r="F17" s="54"/>
      <c r="G17" s="54"/>
      <c r="H17" s="54"/>
      <c r="I17" s="54" t="s">
        <v>52</v>
      </c>
      <c r="J17" s="54"/>
      <c r="K17" s="1"/>
      <c r="L17" s="1"/>
    </row>
    <row r="18" spans="1:13" ht="24" x14ac:dyDescent="0.3">
      <c r="A18" s="73" t="s">
        <v>74</v>
      </c>
      <c r="B18" s="60"/>
      <c r="C18" s="60"/>
      <c r="D18" s="60"/>
      <c r="E18" s="60"/>
      <c r="F18" s="60"/>
      <c r="G18" s="60"/>
      <c r="H18" s="60"/>
      <c r="I18" s="60"/>
      <c r="J18" s="60"/>
      <c r="K18" s="104" t="s">
        <v>73</v>
      </c>
      <c r="L18" s="104"/>
      <c r="M18" s="104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140625" customWidth="1"/>
  </cols>
  <sheetData>
    <row r="3" spans="1:14" ht="18.75" x14ac:dyDescent="0.3">
      <c r="A3" s="106" t="s">
        <v>44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19" t="s">
        <v>18</v>
      </c>
      <c r="B5" s="119" t="s">
        <v>41</v>
      </c>
      <c r="C5" s="119" t="s">
        <v>39</v>
      </c>
      <c r="D5" s="119" t="s">
        <v>19</v>
      </c>
      <c r="E5" s="119" t="s">
        <v>20</v>
      </c>
      <c r="F5" s="119" t="s">
        <v>21</v>
      </c>
      <c r="G5" s="119" t="s">
        <v>22</v>
      </c>
      <c r="H5" s="119" t="s">
        <v>40</v>
      </c>
      <c r="I5" s="119" t="s">
        <v>23</v>
      </c>
      <c r="J5" s="119" t="s">
        <v>24</v>
      </c>
      <c r="K5" s="119" t="s">
        <v>8</v>
      </c>
      <c r="L5" s="119" t="s">
        <v>90</v>
      </c>
      <c r="M5" s="119" t="s">
        <v>91</v>
      </c>
      <c r="N5" s="58" t="s">
        <v>92</v>
      </c>
    </row>
    <row r="6" spans="1:14" ht="13.5" hidden="1" customHeight="1" thickBot="1" x14ac:dyDescent="0.25">
      <c r="A6" s="121"/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59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25" t="s">
        <v>42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8"/>
    </row>
    <row r="13" spans="1:14" ht="14.25" customHeight="1" x14ac:dyDescent="0.2">
      <c r="A13" s="125" t="s">
        <v>43</v>
      </c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18"/>
      <c r="J15" s="118"/>
      <c r="K15" s="118"/>
      <c r="L15" s="118"/>
      <c r="M15" s="14"/>
      <c r="N15" s="14"/>
    </row>
    <row r="16" spans="1:14" ht="1.1499999999999999" hidden="1" customHeight="1" x14ac:dyDescent="0.3">
      <c r="A16" s="105" t="s">
        <v>56</v>
      </c>
      <c r="B16" s="105"/>
      <c r="C16" s="105"/>
      <c r="D16" s="105"/>
      <c r="E16" s="105"/>
      <c r="F16" s="46"/>
      <c r="G16" s="46"/>
      <c r="H16" s="46"/>
      <c r="I16" s="46" t="s">
        <v>55</v>
      </c>
      <c r="J16" s="51"/>
      <c r="K16" s="46"/>
      <c r="L16" s="46"/>
      <c r="M16" s="14"/>
      <c r="N16" s="14"/>
    </row>
    <row r="17" spans="1:14" ht="32.25" hidden="1" customHeight="1" x14ac:dyDescent="0.3">
      <c r="A17" s="105" t="s">
        <v>53</v>
      </c>
      <c r="B17" s="105"/>
      <c r="C17" s="105"/>
      <c r="D17" s="105"/>
      <c r="E17" s="105"/>
      <c r="F17" s="46"/>
      <c r="G17" s="46"/>
      <c r="H17" s="46"/>
      <c r="I17" s="46" t="s">
        <v>52</v>
      </c>
      <c r="J17" s="47"/>
      <c r="K17" s="46"/>
      <c r="L17" s="1"/>
      <c r="M17" s="14"/>
      <c r="N17" s="14"/>
    </row>
    <row r="18" spans="1:14" x14ac:dyDescent="0.2">
      <c r="A18" s="48"/>
      <c r="B18" s="48"/>
      <c r="C18" s="48"/>
      <c r="D18" s="48"/>
      <c r="E18" s="48"/>
      <c r="F18" s="48"/>
      <c r="G18" s="48"/>
      <c r="H18" s="48"/>
      <c r="I18" s="48"/>
      <c r="J18" s="48"/>
    </row>
    <row r="19" spans="1:14" ht="31.5" customHeight="1" x14ac:dyDescent="0.3">
      <c r="A19" s="73" t="s">
        <v>74</v>
      </c>
      <c r="B19" s="60"/>
      <c r="C19" s="60"/>
      <c r="D19" s="60"/>
      <c r="E19" s="60"/>
      <c r="F19" s="60"/>
      <c r="G19" s="60"/>
      <c r="H19" s="60"/>
      <c r="I19" s="60"/>
      <c r="J19" s="60"/>
      <c r="K19" s="104" t="s">
        <v>77</v>
      </c>
      <c r="L19" s="104"/>
      <c r="M19" s="104"/>
    </row>
    <row r="22" spans="1:14" x14ac:dyDescent="0.2">
      <c r="D22" s="44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2020-09-02T12:49:00Z</cp:lastPrinted>
  <dcterms:created xsi:type="dcterms:W3CDTF">1996-10-08T23:32:33Z</dcterms:created>
  <dcterms:modified xsi:type="dcterms:W3CDTF">2020-10-12T08:19:31Z</dcterms:modified>
</cp:coreProperties>
</file>